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65521" windowWidth="8280" windowHeight="6930" activeTab="0"/>
  </bookViews>
  <sheets>
    <sheet name="ROE versenyek résztvevői 2006" sheetId="1" r:id="rId1"/>
  </sheets>
  <definedNames>
    <definedName name="TABLE" localSheetId="0">'ROE versenyek résztvevői 2006'!#REF!</definedName>
    <definedName name="TABLE_10" localSheetId="0">'ROE versenyek résztvevői 2006'!#REF!</definedName>
    <definedName name="TABLE_2" localSheetId="0">'ROE versenyek résztvevői 2006'!#REF!</definedName>
    <definedName name="TABLE_3" localSheetId="0">'ROE versenyek résztvevői 2006'!#REF!</definedName>
    <definedName name="TABLE_4" localSheetId="0">'ROE versenyek résztvevői 2006'!#REF!</definedName>
    <definedName name="TABLE_5" localSheetId="0">'ROE versenyek résztvevői 2006'!#REF!</definedName>
    <definedName name="TABLE_6" localSheetId="0">'ROE versenyek résztvevői 2006'!#REF!</definedName>
    <definedName name="TABLE_7" localSheetId="0">'ROE versenyek résztvevői 2006'!#REF!</definedName>
    <definedName name="TABLE_8" localSheetId="0">'ROE versenyek résztvevői 2006'!#REF!</definedName>
    <definedName name="TABLE_9" localSheetId="0">'ROE versenyek résztvevői 2006'!#REF!</definedName>
  </definedNames>
  <calcPr fullCalcOnLoad="1"/>
</workbook>
</file>

<file path=xl/comments1.xml><?xml version="1.0" encoding="utf-8"?>
<comments xmlns="http://schemas.openxmlformats.org/spreadsheetml/2006/main">
  <authors>
    <author> </author>
    <author>Tom</author>
  </authors>
  <commentList>
    <comment ref="C44" authorId="0">
      <text>
        <r>
          <rPr>
            <sz val="7"/>
            <rFont val="Tahoma"/>
            <family val="2"/>
          </rPr>
          <t>VK Martfű II.</t>
        </r>
      </text>
    </comment>
    <comment ref="D44" authorId="0">
      <text>
        <r>
          <rPr>
            <sz val="7"/>
            <rFont val="Tahoma"/>
            <family val="2"/>
          </rPr>
          <t>VK Martfű II.</t>
        </r>
      </text>
    </comment>
    <comment ref="C74" authorId="0">
      <text>
        <r>
          <rPr>
            <sz val="7"/>
            <rFont val="Tahoma"/>
            <family val="2"/>
          </rPr>
          <t>VK Martfű II.</t>
        </r>
      </text>
    </comment>
    <comment ref="D74" authorId="0">
      <text>
        <r>
          <rPr>
            <sz val="7"/>
            <rFont val="Tahoma"/>
            <family val="2"/>
          </rPr>
          <t>VK Martfű II.</t>
        </r>
      </text>
    </comment>
    <comment ref="C80" authorId="0">
      <text>
        <r>
          <rPr>
            <sz val="7"/>
            <rFont val="Tahoma"/>
            <family val="2"/>
          </rPr>
          <t>VK Martfű II.</t>
        </r>
      </text>
    </comment>
    <comment ref="D80" authorId="0">
      <text>
        <r>
          <rPr>
            <sz val="7"/>
            <rFont val="Tahoma"/>
            <family val="2"/>
          </rPr>
          <t>VK Martfű II.</t>
        </r>
      </text>
    </comment>
    <comment ref="C96" authorId="0">
      <text>
        <r>
          <rPr>
            <sz val="7"/>
            <rFont val="Tahoma"/>
            <family val="2"/>
          </rPr>
          <t>VK Martfű II.</t>
        </r>
      </text>
    </comment>
    <comment ref="D96" authorId="0">
      <text>
        <r>
          <rPr>
            <sz val="7"/>
            <rFont val="Tahoma"/>
            <family val="2"/>
          </rPr>
          <t>VK Martfű II.</t>
        </r>
      </text>
    </comment>
    <comment ref="D12" authorId="0">
      <text>
        <r>
          <rPr>
            <sz val="7"/>
            <rFont val="Tahoma"/>
            <family val="2"/>
          </rPr>
          <t>Miskolc</t>
        </r>
      </text>
    </comment>
    <comment ref="D7" authorId="0">
      <text>
        <r>
          <rPr>
            <sz val="7"/>
            <rFont val="Tahoma"/>
            <family val="2"/>
          </rPr>
          <t>Miskolc</t>
        </r>
      </text>
    </comment>
    <comment ref="D29" authorId="0">
      <text>
        <r>
          <rPr>
            <sz val="7"/>
            <rFont val="Tahoma"/>
            <family val="2"/>
          </rPr>
          <t>Miskolc</t>
        </r>
      </text>
    </comment>
    <comment ref="D67" authorId="0">
      <text>
        <r>
          <rPr>
            <sz val="7"/>
            <rFont val="Tahoma"/>
            <family val="2"/>
          </rPr>
          <t>Miskolc</t>
        </r>
      </text>
    </comment>
    <comment ref="C7" authorId="0">
      <text>
        <r>
          <rPr>
            <sz val="7"/>
            <rFont val="Tahoma"/>
            <family val="2"/>
          </rPr>
          <t>Miskolc</t>
        </r>
      </text>
    </comment>
    <comment ref="C29" authorId="0">
      <text>
        <r>
          <rPr>
            <sz val="7"/>
            <rFont val="Tahoma"/>
            <family val="2"/>
          </rPr>
          <t>Miskolc</t>
        </r>
      </text>
    </comment>
    <comment ref="C67" authorId="0">
      <text>
        <r>
          <rPr>
            <sz val="7"/>
            <rFont val="Tahoma"/>
            <family val="2"/>
          </rPr>
          <t>Miskolc</t>
        </r>
      </text>
    </comment>
    <comment ref="C26" authorId="0">
      <text>
        <r>
          <rPr>
            <sz val="7"/>
            <rFont val="Tahoma"/>
            <family val="2"/>
          </rPr>
          <t>IQ-2000</t>
        </r>
      </text>
    </comment>
    <comment ref="C3" authorId="0">
      <text>
        <r>
          <rPr>
            <sz val="7"/>
            <rFont val="Tahoma"/>
            <family val="2"/>
          </rPr>
          <t>IQ-2000</t>
        </r>
      </text>
    </comment>
    <comment ref="C11" authorId="0">
      <text>
        <r>
          <rPr>
            <sz val="7"/>
            <rFont val="Tahoma"/>
            <family val="2"/>
          </rPr>
          <t>IQ-2000</t>
        </r>
      </text>
    </comment>
    <comment ref="C45" authorId="0">
      <text>
        <r>
          <rPr>
            <sz val="7"/>
            <rFont val="Tahoma"/>
            <family val="2"/>
          </rPr>
          <t>IQ-2000</t>
        </r>
      </text>
    </comment>
    <comment ref="D3" authorId="0">
      <text>
        <r>
          <rPr>
            <sz val="7"/>
            <rFont val="Tahoma"/>
            <family val="2"/>
          </rPr>
          <t>IQ-2000</t>
        </r>
      </text>
    </comment>
    <comment ref="D11" authorId="0">
      <text>
        <r>
          <rPr>
            <sz val="7"/>
            <rFont val="Tahoma"/>
            <family val="2"/>
          </rPr>
          <t>IQ-2000</t>
        </r>
      </text>
    </comment>
    <comment ref="D45" authorId="0">
      <text>
        <r>
          <rPr>
            <sz val="7"/>
            <rFont val="Tahoma"/>
            <family val="2"/>
          </rPr>
          <t>IQ-2000</t>
        </r>
      </text>
    </comment>
    <comment ref="C20" authorId="0">
      <text>
        <r>
          <rPr>
            <sz val="7"/>
            <rFont val="Tahoma"/>
            <family val="2"/>
          </rPr>
          <t>Vasutas MH Debrecen</t>
        </r>
      </text>
    </comment>
    <comment ref="C48" authorId="0">
      <text>
        <r>
          <rPr>
            <sz val="7"/>
            <rFont val="Tahoma"/>
            <family val="2"/>
          </rPr>
          <t>Vasutas MH Debrecen</t>
        </r>
      </text>
    </comment>
    <comment ref="C49" authorId="0">
      <text>
        <r>
          <rPr>
            <sz val="7"/>
            <rFont val="Tahoma"/>
            <family val="2"/>
          </rPr>
          <t>Vasutas MH Debrecen</t>
        </r>
      </text>
    </comment>
    <comment ref="C4" authorId="0">
      <text>
        <r>
          <rPr>
            <sz val="7"/>
            <rFont val="Tahoma"/>
            <family val="2"/>
          </rPr>
          <t>Vasutas MH Debrecen</t>
        </r>
      </text>
    </comment>
    <comment ref="D20" authorId="0">
      <text>
        <r>
          <rPr>
            <sz val="7"/>
            <rFont val="Tahoma"/>
            <family val="2"/>
          </rPr>
          <t>Vasutas MH Debrecen</t>
        </r>
      </text>
    </comment>
    <comment ref="D48" authorId="0">
      <text>
        <r>
          <rPr>
            <sz val="7"/>
            <rFont val="Tahoma"/>
            <family val="2"/>
          </rPr>
          <t>Vasutas MH Debrecen</t>
        </r>
      </text>
    </comment>
    <comment ref="D49" authorId="0">
      <text>
        <r>
          <rPr>
            <sz val="7"/>
            <rFont val="Tahoma"/>
            <family val="2"/>
          </rPr>
          <t>Vasutas MH Debrecen</t>
        </r>
      </text>
    </comment>
    <comment ref="C131" authorId="0">
      <text>
        <r>
          <rPr>
            <sz val="7"/>
            <rFont val="Tahoma"/>
            <family val="2"/>
          </rPr>
          <t>Diótörő Encs</t>
        </r>
      </text>
    </comment>
    <comment ref="D131" authorId="0">
      <text>
        <r>
          <rPr>
            <sz val="7"/>
            <rFont val="Tahoma"/>
            <family val="2"/>
          </rPr>
          <t>Diótörő Encs</t>
        </r>
      </text>
    </comment>
    <comment ref="C135" authorId="0">
      <text>
        <r>
          <rPr>
            <sz val="7"/>
            <rFont val="Tahoma"/>
            <family val="2"/>
          </rPr>
          <t>Diótörő Encs</t>
        </r>
      </text>
    </comment>
    <comment ref="D135" authorId="0">
      <text>
        <r>
          <rPr>
            <sz val="7"/>
            <rFont val="Tahoma"/>
            <family val="2"/>
          </rPr>
          <t>Diótörő Encs</t>
        </r>
      </text>
    </comment>
    <comment ref="C139" authorId="0">
      <text>
        <r>
          <rPr>
            <sz val="7"/>
            <rFont val="Tahoma"/>
            <family val="2"/>
          </rPr>
          <t>Diótörő Encs</t>
        </r>
      </text>
    </comment>
    <comment ref="D139" authorId="0">
      <text>
        <r>
          <rPr>
            <sz val="7"/>
            <rFont val="Tahoma"/>
            <family val="2"/>
          </rPr>
          <t>Diótörő Encs</t>
        </r>
      </text>
    </comment>
    <comment ref="C108" authorId="0">
      <text>
        <r>
          <rPr>
            <sz val="7"/>
            <rFont val="Tahoma"/>
            <family val="2"/>
          </rPr>
          <t>Diótörő Encs</t>
        </r>
      </text>
    </comment>
    <comment ref="D108" authorId="0">
      <text>
        <r>
          <rPr>
            <sz val="7"/>
            <rFont val="Tahoma"/>
            <family val="2"/>
          </rPr>
          <t>Diótörő Encs</t>
        </r>
      </text>
    </comment>
    <comment ref="C43" authorId="0">
      <text>
        <r>
          <rPr>
            <sz val="7"/>
            <rFont val="Tahoma"/>
            <family val="2"/>
          </rPr>
          <t>3+1 Budapest</t>
        </r>
      </text>
    </comment>
    <comment ref="D43" authorId="0">
      <text>
        <r>
          <rPr>
            <sz val="7"/>
            <rFont val="Tahoma"/>
            <family val="2"/>
          </rPr>
          <t>3+1 Budapest</t>
        </r>
      </text>
    </comment>
    <comment ref="C58" authorId="0">
      <text>
        <r>
          <rPr>
            <sz val="7"/>
            <rFont val="Tahoma"/>
            <family val="2"/>
          </rPr>
          <t>3+1 Budapest</t>
        </r>
      </text>
    </comment>
    <comment ref="D58" authorId="0">
      <text>
        <r>
          <rPr>
            <sz val="7"/>
            <rFont val="Tahoma"/>
            <family val="2"/>
          </rPr>
          <t>3+1 Budapest</t>
        </r>
      </text>
    </comment>
    <comment ref="C47" authorId="0">
      <text>
        <r>
          <rPr>
            <sz val="7"/>
            <rFont val="Tahoma"/>
            <family val="2"/>
          </rPr>
          <t>3+1 Budapest</t>
        </r>
      </text>
    </comment>
    <comment ref="D47" authorId="0">
      <text>
        <r>
          <rPr>
            <sz val="7"/>
            <rFont val="Tahoma"/>
            <family val="2"/>
          </rPr>
          <t>3+1 Budapest</t>
        </r>
      </text>
    </comment>
    <comment ref="C87" authorId="0">
      <text>
        <r>
          <rPr>
            <sz val="7"/>
            <rFont val="Tahoma"/>
            <family val="2"/>
          </rPr>
          <t>3+1 Budapest</t>
        </r>
      </text>
    </comment>
    <comment ref="D87" authorId="0">
      <text>
        <r>
          <rPr>
            <sz val="7"/>
            <rFont val="Tahoma"/>
            <family val="2"/>
          </rPr>
          <t>3+1 Budapest</t>
        </r>
      </text>
    </comment>
    <comment ref="C30" authorId="0">
      <text>
        <r>
          <rPr>
            <sz val="7"/>
            <rFont val="Tahoma"/>
            <family val="2"/>
          </rPr>
          <t>KMO Góbé</t>
        </r>
      </text>
    </comment>
    <comment ref="D30" authorId="0">
      <text>
        <r>
          <rPr>
            <sz val="7"/>
            <rFont val="Tahoma"/>
            <family val="2"/>
          </rPr>
          <t>KMO Góbé</t>
        </r>
      </text>
    </comment>
    <comment ref="C36" authorId="0">
      <text>
        <r>
          <rPr>
            <sz val="7"/>
            <rFont val="Tahoma"/>
            <family val="2"/>
          </rPr>
          <t>KMO Góbé</t>
        </r>
      </text>
    </comment>
    <comment ref="D36" authorId="0">
      <text>
        <r>
          <rPr>
            <sz val="7"/>
            <rFont val="Tahoma"/>
            <family val="2"/>
          </rPr>
          <t>KMO Góbé</t>
        </r>
      </text>
    </comment>
    <comment ref="C35" authorId="0">
      <text>
        <r>
          <rPr>
            <sz val="7"/>
            <rFont val="Tahoma"/>
            <family val="2"/>
          </rPr>
          <t>KMO Góbé</t>
        </r>
      </text>
    </comment>
    <comment ref="D35" authorId="0">
      <text>
        <r>
          <rPr>
            <sz val="7"/>
            <rFont val="Tahoma"/>
            <family val="2"/>
          </rPr>
          <t>KMO Góbé</t>
        </r>
      </text>
    </comment>
    <comment ref="C2" authorId="0">
      <text>
        <r>
          <rPr>
            <sz val="7"/>
            <rFont val="Tahoma"/>
            <family val="2"/>
          </rPr>
          <t>VK Martfű I.</t>
        </r>
        <r>
          <rPr>
            <sz val="8"/>
            <rFont val="Tahoma"/>
            <family val="0"/>
          </rPr>
          <t xml:space="preserve">
</t>
        </r>
      </text>
    </comment>
    <comment ref="C13" authorId="0">
      <text>
        <r>
          <rPr>
            <sz val="7"/>
            <rFont val="Tahoma"/>
            <family val="2"/>
          </rPr>
          <t>VK Martfű I.</t>
        </r>
        <r>
          <rPr>
            <sz val="8"/>
            <rFont val="Tahoma"/>
            <family val="0"/>
          </rPr>
          <t xml:space="preserve">
</t>
        </r>
      </text>
    </comment>
    <comment ref="C59" authorId="0">
      <text>
        <r>
          <rPr>
            <sz val="7"/>
            <rFont val="Tahoma"/>
            <family val="2"/>
          </rPr>
          <t>VK Martfű I.</t>
        </r>
        <r>
          <rPr>
            <sz val="8"/>
            <rFont val="Tahoma"/>
            <family val="0"/>
          </rPr>
          <t xml:space="preserve">
</t>
        </r>
      </text>
    </comment>
    <comment ref="C41" authorId="0">
      <text>
        <r>
          <rPr>
            <sz val="7"/>
            <rFont val="Tahoma"/>
            <family val="2"/>
          </rPr>
          <t>VK Martfű I.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sz val="7"/>
            <rFont val="Tahoma"/>
            <family val="2"/>
          </rPr>
          <t>VK Martfű I.</t>
        </r>
        <r>
          <rPr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sz val="7"/>
            <rFont val="Tahoma"/>
            <family val="2"/>
          </rPr>
          <t>VK Martfű I.</t>
        </r>
        <r>
          <rPr>
            <sz val="8"/>
            <rFont val="Tahoma"/>
            <family val="0"/>
          </rPr>
          <t xml:space="preserve">
</t>
        </r>
      </text>
    </comment>
    <comment ref="D59" authorId="0">
      <text>
        <r>
          <rPr>
            <sz val="7"/>
            <rFont val="Tahoma"/>
            <family val="2"/>
          </rPr>
          <t>VK Martfű I.</t>
        </r>
        <r>
          <rPr>
            <sz val="8"/>
            <rFont val="Tahoma"/>
            <family val="0"/>
          </rPr>
          <t xml:space="preserve">
</t>
        </r>
      </text>
    </comment>
    <comment ref="D41" authorId="0">
      <text>
        <r>
          <rPr>
            <sz val="7"/>
            <rFont val="Tahoma"/>
            <family val="2"/>
          </rPr>
          <t>VK Martfű I.</t>
        </r>
        <r>
          <rPr>
            <sz val="8"/>
            <rFont val="Tahoma"/>
            <family val="0"/>
          </rPr>
          <t xml:space="preserve">
</t>
        </r>
      </text>
    </comment>
    <comment ref="C40" authorId="0">
      <text>
        <r>
          <rPr>
            <sz val="7"/>
            <rFont val="Tahoma"/>
            <family val="2"/>
          </rPr>
          <t>Super-Nova Békéscsaba</t>
        </r>
      </text>
    </comment>
    <comment ref="C34" authorId="0">
      <text>
        <r>
          <rPr>
            <sz val="7"/>
            <rFont val="Tahoma"/>
            <family val="2"/>
          </rPr>
          <t>Super-Nova Békéscsaba</t>
        </r>
      </text>
    </comment>
    <comment ref="C56" authorId="0">
      <text>
        <r>
          <rPr>
            <sz val="7"/>
            <rFont val="Tahoma"/>
            <family val="2"/>
          </rPr>
          <t>Super-Nova Békéscsaba</t>
        </r>
      </text>
    </comment>
    <comment ref="C92" authorId="0">
      <text>
        <r>
          <rPr>
            <sz val="7"/>
            <rFont val="Tahoma"/>
            <family val="2"/>
          </rPr>
          <t>Super-Nova Békéscsaba</t>
        </r>
      </text>
    </comment>
    <comment ref="D40" authorId="0">
      <text>
        <r>
          <rPr>
            <sz val="7"/>
            <rFont val="Tahoma"/>
            <family val="2"/>
          </rPr>
          <t>Super-Nova Békéscsaba</t>
        </r>
      </text>
    </comment>
    <comment ref="D34" authorId="0">
      <text>
        <r>
          <rPr>
            <sz val="7"/>
            <rFont val="Tahoma"/>
            <family val="2"/>
          </rPr>
          <t>Super-Nova Békéscsaba</t>
        </r>
      </text>
    </comment>
    <comment ref="D56" authorId="0">
      <text>
        <r>
          <rPr>
            <sz val="7"/>
            <rFont val="Tahoma"/>
            <family val="2"/>
          </rPr>
          <t>Super-Nova Békéscsaba</t>
        </r>
      </text>
    </comment>
    <comment ref="D92" authorId="0">
      <text>
        <r>
          <rPr>
            <sz val="7"/>
            <rFont val="Tahoma"/>
            <family val="2"/>
          </rPr>
          <t>Super-Nova Békéscsaba</t>
        </r>
      </text>
    </comment>
    <comment ref="C134" authorId="0">
      <text>
        <r>
          <rPr>
            <sz val="7"/>
            <rFont val="Tahoma"/>
            <family val="2"/>
          </rPr>
          <t>Kazincbarcika</t>
        </r>
      </text>
    </comment>
    <comment ref="C136" authorId="0">
      <text>
        <r>
          <rPr>
            <sz val="7"/>
            <rFont val="Tahoma"/>
            <family val="2"/>
          </rPr>
          <t>Kazincbarcika</t>
        </r>
      </text>
    </comment>
    <comment ref="C142" authorId="0">
      <text>
        <r>
          <rPr>
            <sz val="7"/>
            <rFont val="Tahoma"/>
            <family val="2"/>
          </rPr>
          <t>Kazincbarcika</t>
        </r>
      </text>
    </comment>
    <comment ref="C137" authorId="0">
      <text>
        <r>
          <rPr>
            <sz val="7"/>
            <rFont val="Tahoma"/>
            <family val="2"/>
          </rPr>
          <t>Kazincbarcika</t>
        </r>
      </text>
    </comment>
    <comment ref="D144" authorId="0">
      <text>
        <r>
          <rPr>
            <sz val="7"/>
            <rFont val="Tahoma"/>
            <family val="2"/>
          </rPr>
          <t>Kazincbarcika</t>
        </r>
      </text>
    </comment>
    <comment ref="D134" authorId="0">
      <text>
        <r>
          <rPr>
            <sz val="7"/>
            <rFont val="Tahoma"/>
            <family val="2"/>
          </rPr>
          <t>Kazincbarcika</t>
        </r>
      </text>
    </comment>
    <comment ref="D136" authorId="0">
      <text>
        <r>
          <rPr>
            <sz val="7"/>
            <rFont val="Tahoma"/>
            <family val="2"/>
          </rPr>
          <t>Kazincbarcika</t>
        </r>
      </text>
    </comment>
    <comment ref="D142" authorId="0">
      <text>
        <r>
          <rPr>
            <sz val="7"/>
            <rFont val="Tahoma"/>
            <family val="2"/>
          </rPr>
          <t>Kazincbarcika</t>
        </r>
      </text>
    </comment>
    <comment ref="C77" authorId="0">
      <text>
        <r>
          <rPr>
            <sz val="7"/>
            <rFont val="Tahoma"/>
            <family val="2"/>
          </rPr>
          <t>Virágszálak</t>
        </r>
      </text>
    </comment>
    <comment ref="C76" authorId="0">
      <text>
        <r>
          <rPr>
            <sz val="7"/>
            <rFont val="Tahoma"/>
            <family val="2"/>
          </rPr>
          <t>Virágszálak</t>
        </r>
      </text>
    </comment>
    <comment ref="C161" authorId="0">
      <text>
        <r>
          <rPr>
            <sz val="7"/>
            <rFont val="Tahoma"/>
            <family val="2"/>
          </rPr>
          <t>Virágszálak</t>
        </r>
      </text>
    </comment>
    <comment ref="C239" authorId="0">
      <text>
        <r>
          <rPr>
            <sz val="7"/>
            <rFont val="Tahoma"/>
            <family val="2"/>
          </rPr>
          <t>Virágszálak</t>
        </r>
      </text>
    </comment>
    <comment ref="D77" authorId="0">
      <text>
        <r>
          <rPr>
            <sz val="7"/>
            <rFont val="Tahoma"/>
            <family val="2"/>
          </rPr>
          <t>Virágszálak</t>
        </r>
      </text>
    </comment>
    <comment ref="D76" authorId="0">
      <text>
        <r>
          <rPr>
            <sz val="7"/>
            <rFont val="Tahoma"/>
            <family val="2"/>
          </rPr>
          <t>Virágszálak</t>
        </r>
      </text>
    </comment>
    <comment ref="D161" authorId="0">
      <text>
        <r>
          <rPr>
            <sz val="7"/>
            <rFont val="Tahoma"/>
            <family val="2"/>
          </rPr>
          <t>Virágszálak</t>
        </r>
      </text>
    </comment>
    <comment ref="D239" authorId="0">
      <text>
        <r>
          <rPr>
            <sz val="7"/>
            <rFont val="Tahoma"/>
            <family val="2"/>
          </rPr>
          <t>Virágszálak</t>
        </r>
      </text>
    </comment>
    <comment ref="C17" authorId="0">
      <text>
        <r>
          <rPr>
            <sz val="7"/>
            <rFont val="Tahoma"/>
            <family val="2"/>
          </rPr>
          <t>FREE Székesfehérvár</t>
        </r>
      </text>
    </comment>
    <comment ref="C37" authorId="0">
      <text>
        <r>
          <rPr>
            <sz val="7"/>
            <rFont val="Tahoma"/>
            <family val="2"/>
          </rPr>
          <t>FREE Székesfehérvár</t>
        </r>
      </text>
    </comment>
    <comment ref="C75" authorId="0">
      <text>
        <r>
          <rPr>
            <sz val="7"/>
            <rFont val="Tahoma"/>
            <family val="2"/>
          </rPr>
          <t>FREE Székesfehérvár</t>
        </r>
      </text>
    </comment>
    <comment ref="C85" authorId="0">
      <text>
        <r>
          <rPr>
            <sz val="7"/>
            <rFont val="Tahoma"/>
            <family val="2"/>
          </rPr>
          <t>FREE Székesfehérvár</t>
        </r>
      </text>
    </comment>
    <comment ref="D17" authorId="0">
      <text>
        <r>
          <rPr>
            <sz val="7"/>
            <rFont val="Tahoma"/>
            <family val="2"/>
          </rPr>
          <t>FREE Székesfehérvár</t>
        </r>
      </text>
    </comment>
    <comment ref="D37" authorId="0">
      <text>
        <r>
          <rPr>
            <sz val="7"/>
            <rFont val="Tahoma"/>
            <family val="2"/>
          </rPr>
          <t>FREE Székesfehérvár</t>
        </r>
      </text>
    </comment>
    <comment ref="D75" authorId="0">
      <text>
        <r>
          <rPr>
            <sz val="7"/>
            <rFont val="Tahoma"/>
            <family val="2"/>
          </rPr>
          <t>FREE Székesfehérvár</t>
        </r>
      </text>
    </comment>
    <comment ref="D85" authorId="0">
      <text>
        <r>
          <rPr>
            <sz val="7"/>
            <rFont val="Tahoma"/>
            <family val="2"/>
          </rPr>
          <t>FREE Székesfehérvár</t>
        </r>
      </text>
    </comment>
    <comment ref="D137" authorId="0">
      <text>
        <r>
          <rPr>
            <sz val="7"/>
            <rFont val="Tahoma"/>
            <family val="2"/>
          </rPr>
          <t>IZÉ Kazincbarcika</t>
        </r>
      </text>
    </comment>
    <comment ref="D233" authorId="0">
      <text>
        <r>
          <rPr>
            <sz val="7"/>
            <rFont val="Tahoma"/>
            <family val="2"/>
          </rPr>
          <t>IZÉ Kazincbarcika</t>
        </r>
      </text>
    </comment>
    <comment ref="D133" authorId="0">
      <text>
        <r>
          <rPr>
            <sz val="7"/>
            <rFont val="Tahoma"/>
            <family val="2"/>
          </rPr>
          <t>IZÉ Kazincbarcika</t>
        </r>
      </text>
    </comment>
    <comment ref="D138" authorId="0">
      <text>
        <r>
          <rPr>
            <sz val="7"/>
            <rFont val="Tahoma"/>
            <family val="2"/>
          </rPr>
          <t>IZÉ Kazincbarcika</t>
        </r>
      </text>
    </comment>
    <comment ref="C232" authorId="0">
      <text>
        <r>
          <rPr>
            <sz val="7"/>
            <rFont val="Tahoma"/>
            <family val="2"/>
          </rPr>
          <t>Kuckó csoport</t>
        </r>
      </text>
    </comment>
    <comment ref="C231" authorId="0">
      <text>
        <r>
          <rPr>
            <sz val="7"/>
            <rFont val="Tahoma"/>
            <family val="2"/>
          </rPr>
          <t>Kuckó csoport</t>
        </r>
      </text>
    </comment>
    <comment ref="C234" authorId="0">
      <text>
        <r>
          <rPr>
            <sz val="7"/>
            <rFont val="Tahoma"/>
            <family val="2"/>
          </rPr>
          <t>Kuckó csoport</t>
        </r>
      </text>
    </comment>
    <comment ref="C242" authorId="0">
      <text>
        <r>
          <rPr>
            <sz val="7"/>
            <rFont val="Tahoma"/>
            <family val="2"/>
          </rPr>
          <t>Kuckó csoport</t>
        </r>
      </text>
    </comment>
    <comment ref="D16" authorId="0">
      <text>
        <r>
          <rPr>
            <sz val="7"/>
            <rFont val="Tahoma"/>
            <family val="2"/>
          </rPr>
          <t>REDISZ Debrecen</t>
        </r>
      </text>
    </comment>
    <comment ref="D53" authorId="0">
      <text>
        <r>
          <rPr>
            <sz val="7"/>
            <rFont val="Tahoma"/>
            <family val="2"/>
          </rPr>
          <t>REDISZ Debrecen</t>
        </r>
      </text>
    </comment>
    <comment ref="D81" authorId="0">
      <text>
        <r>
          <rPr>
            <sz val="7"/>
            <rFont val="Tahoma"/>
            <family val="2"/>
          </rPr>
          <t>REDISZ Debrecen</t>
        </r>
      </text>
    </comment>
    <comment ref="D84" authorId="0">
      <text>
        <r>
          <rPr>
            <sz val="7"/>
            <rFont val="Tahoma"/>
            <family val="2"/>
          </rPr>
          <t>REDISZ Debrecen</t>
        </r>
      </text>
    </comment>
    <comment ref="G5" authorId="0">
      <text>
        <r>
          <rPr>
            <sz val="7"/>
            <rFont val="Tahoma"/>
            <family val="2"/>
          </rPr>
          <t>Pécsi VRK</t>
        </r>
      </text>
    </comment>
    <comment ref="G9" authorId="0">
      <text>
        <r>
          <rPr>
            <sz val="7"/>
            <rFont val="Tahoma"/>
            <family val="2"/>
          </rPr>
          <t>Pécsi VRK</t>
        </r>
      </text>
    </comment>
    <comment ref="G10" authorId="0">
      <text>
        <r>
          <rPr>
            <sz val="7"/>
            <rFont val="Tahoma"/>
            <family val="2"/>
          </rPr>
          <t>Pécsi VRK</t>
        </r>
      </text>
    </comment>
    <comment ref="G39" authorId="0">
      <text>
        <r>
          <rPr>
            <sz val="7"/>
            <rFont val="Tahoma"/>
            <family val="2"/>
          </rPr>
          <t>Pécsi VRK</t>
        </r>
      </text>
    </comment>
    <comment ref="G29" authorId="0">
      <text>
        <r>
          <rPr>
            <sz val="7"/>
            <rFont val="Tahoma"/>
            <family val="2"/>
          </rPr>
          <t>Miskolc</t>
        </r>
      </text>
    </comment>
    <comment ref="G12" authorId="0">
      <text>
        <r>
          <rPr>
            <sz val="7"/>
            <rFont val="Tahoma"/>
            <family val="2"/>
          </rPr>
          <t>Miskolc</t>
        </r>
      </text>
    </comment>
    <comment ref="G67" authorId="0">
      <text>
        <r>
          <rPr>
            <sz val="7"/>
            <rFont val="Tahoma"/>
            <family val="2"/>
          </rPr>
          <t>Miskolc</t>
        </r>
      </text>
    </comment>
    <comment ref="G20" authorId="0">
      <text>
        <r>
          <rPr>
            <sz val="7"/>
            <rFont val="Tahoma"/>
            <family val="2"/>
          </rPr>
          <t>Vasutas MH Debrecen</t>
        </r>
      </text>
    </comment>
    <comment ref="G48" authorId="0">
      <text>
        <r>
          <rPr>
            <sz val="7"/>
            <rFont val="Tahoma"/>
            <family val="2"/>
          </rPr>
          <t>Vasutas MH Debrecen</t>
        </r>
      </text>
    </comment>
    <comment ref="G49" authorId="0">
      <text>
        <r>
          <rPr>
            <sz val="7"/>
            <rFont val="Tahoma"/>
            <family val="2"/>
          </rPr>
          <t>Vasutas MH Debrecen</t>
        </r>
      </text>
    </comment>
    <comment ref="G65" authorId="0">
      <text>
        <r>
          <rPr>
            <sz val="7"/>
            <rFont val="Tahoma"/>
            <family val="2"/>
          </rPr>
          <t>Diego-Kuti Salgótarján</t>
        </r>
      </text>
    </comment>
    <comment ref="G64" authorId="0">
      <text>
        <r>
          <rPr>
            <sz val="7"/>
            <rFont val="Tahoma"/>
            <family val="2"/>
          </rPr>
          <t>Diego-Kuti Salgótarján</t>
        </r>
      </text>
    </comment>
    <comment ref="G62" authorId="0">
      <text>
        <r>
          <rPr>
            <sz val="7"/>
            <rFont val="Tahoma"/>
            <family val="2"/>
          </rPr>
          <t>Diego-Kuti Salgótarján</t>
        </r>
      </text>
    </comment>
    <comment ref="G140" authorId="0">
      <text>
        <r>
          <rPr>
            <sz val="7"/>
            <rFont val="Tahoma"/>
            <family val="2"/>
          </rPr>
          <t>Diego-Kuti Salgótarján</t>
        </r>
      </text>
    </comment>
    <comment ref="G17" authorId="0">
      <text>
        <r>
          <rPr>
            <sz val="7"/>
            <rFont val="Tahoma"/>
            <family val="2"/>
          </rPr>
          <t>FREE Székesfehérvár</t>
        </r>
      </text>
    </comment>
    <comment ref="G37" authorId="0">
      <text>
        <r>
          <rPr>
            <sz val="7"/>
            <rFont val="Tahoma"/>
            <family val="2"/>
          </rPr>
          <t>FREE Székesfehérvár</t>
        </r>
      </text>
    </comment>
    <comment ref="G77" authorId="0">
      <text>
        <r>
          <rPr>
            <sz val="7"/>
            <rFont val="Tahoma"/>
            <family val="2"/>
          </rPr>
          <t>FREE Székesfehérvár</t>
        </r>
      </text>
    </comment>
    <comment ref="G75" authorId="0">
      <text>
        <r>
          <rPr>
            <sz val="7"/>
            <rFont val="Tahoma"/>
            <family val="2"/>
          </rPr>
          <t>FREE Székesfehérvár</t>
        </r>
      </text>
    </comment>
    <comment ref="G2" authorId="0">
      <text>
        <r>
          <rPr>
            <sz val="7"/>
            <rFont val="Tahoma"/>
            <family val="2"/>
          </rPr>
          <t>VK Martfű I.</t>
        </r>
        <r>
          <rPr>
            <sz val="8"/>
            <rFont val="Tahoma"/>
            <family val="0"/>
          </rPr>
          <t xml:space="preserve">
</t>
        </r>
      </text>
    </comment>
    <comment ref="G44" authorId="0">
      <text>
        <r>
          <rPr>
            <sz val="7"/>
            <rFont val="Tahoma"/>
            <family val="2"/>
          </rPr>
          <t>VK Martfű I.</t>
        </r>
        <r>
          <rPr>
            <sz val="8"/>
            <rFont val="Tahoma"/>
            <family val="0"/>
          </rPr>
          <t xml:space="preserve">
</t>
        </r>
      </text>
    </comment>
    <comment ref="G80" authorId="0">
      <text>
        <r>
          <rPr>
            <sz val="7"/>
            <rFont val="Tahoma"/>
            <family val="2"/>
          </rPr>
          <t>VK Martfű I.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sz val="7"/>
            <rFont val="Tahoma"/>
            <family val="2"/>
          </rPr>
          <t>VK Martfű I.</t>
        </r>
        <r>
          <rPr>
            <sz val="8"/>
            <rFont val="Tahoma"/>
            <family val="0"/>
          </rPr>
          <t xml:space="preserve">
</t>
        </r>
      </text>
    </comment>
    <comment ref="G25" authorId="0">
      <text>
        <r>
          <rPr>
            <sz val="7"/>
            <rFont val="Tahoma"/>
            <family val="2"/>
          </rPr>
          <t>Ózdi RK</t>
        </r>
      </text>
    </comment>
    <comment ref="G128" authorId="0">
      <text>
        <r>
          <rPr>
            <sz val="7"/>
            <rFont val="Tahoma"/>
            <family val="2"/>
          </rPr>
          <t>Ózdi RK</t>
        </r>
      </text>
    </comment>
    <comment ref="G119" authorId="0">
      <text>
        <r>
          <rPr>
            <sz val="7"/>
            <rFont val="Tahoma"/>
            <family val="2"/>
          </rPr>
          <t>Ózdi RK</t>
        </r>
      </text>
    </comment>
    <comment ref="G35" authorId="0">
      <text>
        <r>
          <rPr>
            <sz val="7"/>
            <rFont val="Tahoma"/>
            <family val="2"/>
          </rPr>
          <t>KMO Góbé</t>
        </r>
      </text>
    </comment>
    <comment ref="G36" authorId="0">
      <text>
        <r>
          <rPr>
            <sz val="7"/>
            <rFont val="Tahoma"/>
            <family val="2"/>
          </rPr>
          <t>KMO Góbé</t>
        </r>
      </text>
    </comment>
    <comment ref="G30" authorId="0">
      <text>
        <r>
          <rPr>
            <sz val="7"/>
            <rFont val="Tahoma"/>
            <family val="2"/>
          </rPr>
          <t>KMO Góbé</t>
        </r>
      </text>
    </comment>
    <comment ref="G50" authorId="0">
      <text>
        <r>
          <rPr>
            <sz val="7"/>
            <rFont val="Tahoma"/>
            <family val="2"/>
          </rPr>
          <t>KMO Góbé</t>
        </r>
      </text>
    </comment>
    <comment ref="G56" authorId="0">
      <text>
        <r>
          <rPr>
            <sz val="7"/>
            <rFont val="Tahoma"/>
            <family val="2"/>
          </rPr>
          <t>Super-Nova Békéscsaba</t>
        </r>
      </text>
    </comment>
    <comment ref="G40" authorId="0">
      <text>
        <r>
          <rPr>
            <sz val="7"/>
            <rFont val="Tahoma"/>
            <family val="2"/>
          </rPr>
          <t>Super-Nova Békéscsaba</t>
        </r>
      </text>
    </comment>
    <comment ref="G34" authorId="0">
      <text>
        <r>
          <rPr>
            <sz val="7"/>
            <rFont val="Tahoma"/>
            <family val="2"/>
          </rPr>
          <t>Super-Nova Békéscsaba</t>
        </r>
      </text>
    </comment>
    <comment ref="G92" authorId="0">
      <text>
        <r>
          <rPr>
            <sz val="7"/>
            <rFont val="Tahoma"/>
            <family val="2"/>
          </rPr>
          <t>Super-Nova Békéscsaba</t>
        </r>
      </text>
    </comment>
    <comment ref="G131" authorId="0">
      <text>
        <r>
          <rPr>
            <sz val="7"/>
            <rFont val="Tahoma"/>
            <family val="2"/>
          </rPr>
          <t>Diótörő Encs</t>
        </r>
      </text>
    </comment>
    <comment ref="G135" authorId="0">
      <text>
        <r>
          <rPr>
            <sz val="7"/>
            <rFont val="Tahoma"/>
            <family val="2"/>
          </rPr>
          <t>Diótörő Encs</t>
        </r>
      </text>
    </comment>
    <comment ref="G139" authorId="0">
      <text>
        <r>
          <rPr>
            <sz val="7"/>
            <rFont val="Tahoma"/>
            <family val="2"/>
          </rPr>
          <t>Diótörő Encs</t>
        </r>
      </text>
    </comment>
    <comment ref="G108" authorId="0">
      <text>
        <r>
          <rPr>
            <sz val="7"/>
            <rFont val="Tahoma"/>
            <family val="2"/>
          </rPr>
          <t>Diótörő Encs</t>
        </r>
      </text>
    </comment>
    <comment ref="G76" authorId="0">
      <text>
        <r>
          <rPr>
            <sz val="7"/>
            <rFont val="Tahoma"/>
            <family val="2"/>
          </rPr>
          <t>Jóreggelt</t>
        </r>
      </text>
    </comment>
    <comment ref="G149" authorId="0">
      <text>
        <r>
          <rPr>
            <sz val="7"/>
            <rFont val="Tahoma"/>
            <family val="2"/>
          </rPr>
          <t>Jóreggelt</t>
        </r>
      </text>
    </comment>
    <comment ref="G153" authorId="0">
      <text>
        <r>
          <rPr>
            <sz val="7"/>
            <rFont val="Tahoma"/>
            <family val="2"/>
          </rPr>
          <t>Jóreggelt</t>
        </r>
      </text>
    </comment>
    <comment ref="G71" authorId="0">
      <text>
        <r>
          <rPr>
            <sz val="7"/>
            <rFont val="Tahoma"/>
            <family val="2"/>
          </rPr>
          <t>Jóreggelt</t>
        </r>
      </text>
    </comment>
    <comment ref="G74" authorId="0">
      <text>
        <r>
          <rPr>
            <sz val="7"/>
            <rFont val="Tahoma"/>
            <family val="2"/>
          </rPr>
          <t>VK Martfű II.</t>
        </r>
      </text>
    </comment>
    <comment ref="G91" authorId="0">
      <text>
        <r>
          <rPr>
            <sz val="7"/>
            <rFont val="Tahoma"/>
            <family val="2"/>
          </rPr>
          <t>VK Martfű II.</t>
        </r>
      </text>
    </comment>
    <comment ref="G52" authorId="0">
      <text>
        <r>
          <rPr>
            <sz val="7"/>
            <rFont val="Tahoma"/>
            <family val="2"/>
          </rPr>
          <t>VK Martfű II.</t>
        </r>
      </text>
    </comment>
    <comment ref="G151" authorId="0">
      <text>
        <r>
          <rPr>
            <sz val="7"/>
            <rFont val="Tahoma"/>
            <family val="2"/>
          </rPr>
          <t>VK Martfű II.</t>
        </r>
      </text>
    </comment>
    <comment ref="G89" authorId="0">
      <text>
        <r>
          <rPr>
            <sz val="7"/>
            <rFont val="Tahoma"/>
            <family val="2"/>
          </rPr>
          <t>FREE II.</t>
        </r>
      </text>
    </comment>
    <comment ref="G154" authorId="0">
      <text>
        <r>
          <rPr>
            <sz val="7"/>
            <rFont val="Tahoma"/>
            <family val="2"/>
          </rPr>
          <t>FREE II.</t>
        </r>
      </text>
    </comment>
    <comment ref="G150" authorId="0">
      <text>
        <r>
          <rPr>
            <sz val="7"/>
            <rFont val="Tahoma"/>
            <family val="2"/>
          </rPr>
          <t>FREE II.</t>
        </r>
      </text>
    </comment>
    <comment ref="G190" authorId="0">
      <text>
        <r>
          <rPr>
            <sz val="7"/>
            <rFont val="Tahoma"/>
            <family val="2"/>
          </rPr>
          <t>Szécsény RK</t>
        </r>
      </text>
    </comment>
    <comment ref="G240" authorId="0">
      <text>
        <r>
          <rPr>
            <sz val="7"/>
            <rFont val="Tahoma"/>
            <family val="2"/>
          </rPr>
          <t>Szécsény RK</t>
        </r>
      </text>
    </comment>
    <comment ref="G241" authorId="0">
      <text>
        <r>
          <rPr>
            <sz val="7"/>
            <rFont val="Tahoma"/>
            <family val="2"/>
          </rPr>
          <t>Szécsény RK</t>
        </r>
      </text>
    </comment>
    <comment ref="G235" authorId="0">
      <text>
        <r>
          <rPr>
            <sz val="7"/>
            <rFont val="Tahoma"/>
            <family val="2"/>
          </rPr>
          <t>Szécsény RK</t>
        </r>
      </text>
    </comment>
    <comment ref="G198" authorId="0">
      <text>
        <r>
          <rPr>
            <sz val="7"/>
            <rFont val="Tahoma"/>
            <family val="2"/>
          </rPr>
          <t>Palóc</t>
        </r>
      </text>
    </comment>
    <comment ref="G220" authorId="0">
      <text>
        <r>
          <rPr>
            <sz val="7"/>
            <rFont val="Tahoma"/>
            <family val="2"/>
          </rPr>
          <t>Palóc</t>
        </r>
      </text>
    </comment>
    <comment ref="G185" authorId="0">
      <text>
        <r>
          <rPr>
            <sz val="7"/>
            <rFont val="Tahoma"/>
            <family val="2"/>
          </rPr>
          <t>Palóc</t>
        </r>
      </text>
    </comment>
    <comment ref="G229" authorId="0">
      <text>
        <r>
          <rPr>
            <sz val="7"/>
            <rFont val="Tahoma"/>
            <family val="2"/>
          </rPr>
          <t>Palóc</t>
        </r>
      </text>
    </comment>
    <comment ref="I26" authorId="0">
      <text>
        <r>
          <rPr>
            <sz val="7"/>
            <rFont val="Tahoma"/>
            <family val="2"/>
          </rPr>
          <t>IQ-2000</t>
        </r>
      </text>
    </comment>
    <comment ref="I13" authorId="0">
      <text>
        <r>
          <rPr>
            <sz val="7"/>
            <rFont val="Tahoma"/>
            <family val="2"/>
          </rPr>
          <t>IQ-2000</t>
        </r>
      </text>
    </comment>
    <comment ref="I3" authorId="0">
      <text>
        <r>
          <rPr>
            <sz val="7"/>
            <rFont val="Tahoma"/>
            <family val="2"/>
          </rPr>
          <t>IQ-2000</t>
        </r>
      </text>
    </comment>
    <comment ref="I45" authorId="0">
      <text>
        <r>
          <rPr>
            <sz val="7"/>
            <rFont val="Tahoma"/>
            <family val="2"/>
          </rPr>
          <t>IQ-2000</t>
        </r>
      </text>
    </comment>
    <comment ref="I39" authorId="0">
      <text>
        <r>
          <rPr>
            <sz val="7"/>
            <rFont val="Tahoma"/>
            <family val="2"/>
          </rPr>
          <t>Pécsi VRK</t>
        </r>
      </text>
    </comment>
    <comment ref="I9" authorId="0">
      <text>
        <r>
          <rPr>
            <sz val="7"/>
            <rFont val="Tahoma"/>
            <family val="2"/>
          </rPr>
          <t>Pécsi VRK</t>
        </r>
      </text>
    </comment>
    <comment ref="I5" authorId="0">
      <text>
        <r>
          <rPr>
            <sz val="7"/>
            <rFont val="Tahoma"/>
            <family val="2"/>
          </rPr>
          <t>Pécsi VRK</t>
        </r>
      </text>
    </comment>
    <comment ref="I10" authorId="0">
      <text>
        <r>
          <rPr>
            <sz val="7"/>
            <rFont val="Tahoma"/>
            <family val="2"/>
          </rPr>
          <t>Pécsi VRK</t>
        </r>
      </text>
    </comment>
    <comment ref="I2" authorId="0">
      <text>
        <r>
          <rPr>
            <sz val="7"/>
            <rFont val="Tahoma"/>
            <family val="2"/>
          </rPr>
          <t>VK Martfű I.</t>
        </r>
        <r>
          <rPr>
            <sz val="8"/>
            <rFont val="Tahoma"/>
            <family val="0"/>
          </rPr>
          <t xml:space="preserve">
</t>
        </r>
      </text>
    </comment>
    <comment ref="I6" authorId="0">
      <text>
        <r>
          <rPr>
            <sz val="7"/>
            <rFont val="Tahoma"/>
            <family val="2"/>
          </rPr>
          <t>VK Martfű I.</t>
        </r>
        <r>
          <rPr>
            <sz val="8"/>
            <rFont val="Tahoma"/>
            <family val="0"/>
          </rPr>
          <t xml:space="preserve">
</t>
        </r>
      </text>
    </comment>
    <comment ref="I59" authorId="0">
      <text>
        <r>
          <rPr>
            <sz val="7"/>
            <rFont val="Tahoma"/>
            <family val="2"/>
          </rPr>
          <t>VK Martfű I.</t>
        </r>
        <r>
          <rPr>
            <sz val="8"/>
            <rFont val="Tahoma"/>
            <family val="0"/>
          </rPr>
          <t xml:space="preserve">
</t>
        </r>
      </text>
    </comment>
    <comment ref="I41" authorId="0">
      <text>
        <r>
          <rPr>
            <sz val="7"/>
            <rFont val="Tahoma"/>
            <family val="2"/>
          </rPr>
          <t>VK Martfű I.</t>
        </r>
        <r>
          <rPr>
            <sz val="8"/>
            <rFont val="Tahoma"/>
            <family val="0"/>
          </rPr>
          <t xml:space="preserve">
</t>
        </r>
      </text>
    </comment>
    <comment ref="I48" authorId="0">
      <text>
        <r>
          <rPr>
            <sz val="7"/>
            <rFont val="Tahoma"/>
            <family val="2"/>
          </rPr>
          <t>Vasutas MH Debrecen</t>
        </r>
      </text>
    </comment>
    <comment ref="I20" authorId="0">
      <text>
        <r>
          <rPr>
            <sz val="7"/>
            <rFont val="Tahoma"/>
            <family val="2"/>
          </rPr>
          <t>Vasutas MH Debrecen</t>
        </r>
      </text>
    </comment>
    <comment ref="I4" authorId="0">
      <text>
        <r>
          <rPr>
            <sz val="7"/>
            <rFont val="Tahoma"/>
            <family val="2"/>
          </rPr>
          <t>Vasutas MH Debrecen</t>
        </r>
      </text>
    </comment>
    <comment ref="I7" authorId="0">
      <text>
        <r>
          <rPr>
            <sz val="7"/>
            <rFont val="Tahoma"/>
            <family val="2"/>
          </rPr>
          <t>Miskolc</t>
        </r>
      </text>
    </comment>
    <comment ref="I29" authorId="0">
      <text>
        <r>
          <rPr>
            <sz val="7"/>
            <rFont val="Tahoma"/>
            <family val="2"/>
          </rPr>
          <t>Miskolc</t>
        </r>
      </text>
    </comment>
    <comment ref="I23" authorId="0">
      <text>
        <r>
          <rPr>
            <sz val="7"/>
            <rFont val="Tahoma"/>
            <family val="2"/>
          </rPr>
          <t>Miskolc</t>
        </r>
      </text>
    </comment>
    <comment ref="I67" authorId="0">
      <text>
        <r>
          <rPr>
            <sz val="7"/>
            <rFont val="Tahoma"/>
            <family val="2"/>
          </rPr>
          <t>Miskolc</t>
        </r>
      </text>
    </comment>
    <comment ref="I25" authorId="0">
      <text>
        <r>
          <rPr>
            <sz val="7"/>
            <rFont val="Tahoma"/>
            <family val="2"/>
          </rPr>
          <t>Ózdi RK</t>
        </r>
      </text>
    </comment>
    <comment ref="I119" authorId="0">
      <text>
        <r>
          <rPr>
            <sz val="7"/>
            <rFont val="Tahoma"/>
            <family val="2"/>
          </rPr>
          <t>Ózdi RK</t>
        </r>
      </text>
    </comment>
    <comment ref="I128" authorId="0">
      <text>
        <r>
          <rPr>
            <sz val="7"/>
            <rFont val="Tahoma"/>
            <family val="2"/>
          </rPr>
          <t>Ózdi RK</t>
        </r>
      </text>
    </comment>
    <comment ref="I132" authorId="0">
      <text>
        <r>
          <rPr>
            <sz val="7"/>
            <rFont val="Tahoma"/>
            <family val="2"/>
          </rPr>
          <t>Ózdi RK</t>
        </r>
      </text>
    </comment>
    <comment ref="I30" authorId="0">
      <text>
        <r>
          <rPr>
            <sz val="7"/>
            <rFont val="Tahoma"/>
            <family val="2"/>
          </rPr>
          <t>KMO Góbé</t>
        </r>
      </text>
    </comment>
    <comment ref="I36" authorId="0">
      <text>
        <r>
          <rPr>
            <sz val="7"/>
            <rFont val="Tahoma"/>
            <family val="2"/>
          </rPr>
          <t>KMO Góbé</t>
        </r>
      </text>
    </comment>
    <comment ref="I35" authorId="0">
      <text>
        <r>
          <rPr>
            <sz val="7"/>
            <rFont val="Tahoma"/>
            <family val="2"/>
          </rPr>
          <t>KMO Góbé</t>
        </r>
      </text>
    </comment>
    <comment ref="I81" authorId="0">
      <text>
        <r>
          <rPr>
            <sz val="7"/>
            <rFont val="Tahoma"/>
            <family val="2"/>
          </rPr>
          <t>REDISZ Debrecen</t>
        </r>
      </text>
    </comment>
    <comment ref="I84" authorId="0">
      <text>
        <r>
          <rPr>
            <sz val="7"/>
            <rFont val="Tahoma"/>
            <family val="2"/>
          </rPr>
          <t>REDISZ Debrecen</t>
        </r>
      </text>
    </comment>
    <comment ref="I53" authorId="0">
      <text>
        <r>
          <rPr>
            <sz val="7"/>
            <rFont val="Tahoma"/>
            <family val="2"/>
          </rPr>
          <t>REDISZ Debrecen</t>
        </r>
      </text>
    </comment>
    <comment ref="I15" authorId="0">
      <text>
        <r>
          <rPr>
            <sz val="7"/>
            <rFont val="Tahoma"/>
            <family val="2"/>
          </rPr>
          <t>REDISZ Debrecen</t>
        </r>
      </text>
    </comment>
    <comment ref="I47" authorId="0">
      <text>
        <r>
          <rPr>
            <sz val="7"/>
            <rFont val="Tahoma"/>
            <family val="2"/>
          </rPr>
          <t>3+1 Budapest</t>
        </r>
      </text>
    </comment>
    <comment ref="I43" authorId="0">
      <text>
        <r>
          <rPr>
            <sz val="7"/>
            <rFont val="Tahoma"/>
            <family val="2"/>
          </rPr>
          <t>3+1 Budapest</t>
        </r>
      </text>
    </comment>
    <comment ref="I50" authorId="0">
      <text>
        <r>
          <rPr>
            <sz val="7"/>
            <rFont val="Tahoma"/>
            <family val="2"/>
          </rPr>
          <t>3+1 Budapest</t>
        </r>
      </text>
    </comment>
    <comment ref="I87" authorId="0">
      <text>
        <r>
          <rPr>
            <sz val="7"/>
            <rFont val="Tahoma"/>
            <family val="2"/>
          </rPr>
          <t>3+1 Budapest</t>
        </r>
      </text>
    </comment>
    <comment ref="I17" authorId="0">
      <text>
        <r>
          <rPr>
            <sz val="7"/>
            <rFont val="Tahoma"/>
            <family val="2"/>
          </rPr>
          <t>FREE Székesfehérvár</t>
        </r>
      </text>
    </comment>
    <comment ref="I37" authorId="0">
      <text>
        <r>
          <rPr>
            <sz val="7"/>
            <rFont val="Tahoma"/>
            <family val="2"/>
          </rPr>
          <t>FREE Székesfehérvár</t>
        </r>
      </text>
    </comment>
    <comment ref="I75" authorId="0">
      <text>
        <r>
          <rPr>
            <sz val="7"/>
            <rFont val="Tahoma"/>
            <family val="2"/>
          </rPr>
          <t>FREE Székesfehérvár</t>
        </r>
      </text>
    </comment>
    <comment ref="I85" authorId="0">
      <text>
        <r>
          <rPr>
            <sz val="7"/>
            <rFont val="Tahoma"/>
            <family val="2"/>
          </rPr>
          <t>FREE Székesfehérvár</t>
        </r>
      </text>
    </comment>
    <comment ref="I56" authorId="0">
      <text>
        <r>
          <rPr>
            <sz val="7"/>
            <rFont val="Tahoma"/>
            <family val="2"/>
          </rPr>
          <t>Super-Nova Békéscsaba</t>
        </r>
      </text>
    </comment>
    <comment ref="I34" authorId="0">
      <text>
        <r>
          <rPr>
            <sz val="7"/>
            <rFont val="Tahoma"/>
            <family val="2"/>
          </rPr>
          <t>Super-Nova Békéscsaba</t>
        </r>
      </text>
    </comment>
    <comment ref="I40" authorId="0">
      <text>
        <r>
          <rPr>
            <sz val="7"/>
            <rFont val="Tahoma"/>
            <family val="2"/>
          </rPr>
          <t>Super-Nova Békéscsaba</t>
        </r>
      </text>
    </comment>
    <comment ref="I92" authorId="0">
      <text>
        <r>
          <rPr>
            <sz val="7"/>
            <rFont val="Tahoma"/>
            <family val="2"/>
          </rPr>
          <t>Super-Nova Békéscsaba</t>
        </r>
      </text>
    </comment>
    <comment ref="I139" authorId="0">
      <text>
        <r>
          <rPr>
            <sz val="7"/>
            <rFont val="Tahoma"/>
            <family val="2"/>
          </rPr>
          <t>Diótörő Encs</t>
        </r>
      </text>
    </comment>
    <comment ref="I108" authorId="0">
      <text>
        <r>
          <rPr>
            <sz val="7"/>
            <rFont val="Tahoma"/>
            <family val="2"/>
          </rPr>
          <t>Diótörő Encs</t>
        </r>
      </text>
    </comment>
    <comment ref="I135" authorId="0">
      <text>
        <r>
          <rPr>
            <sz val="7"/>
            <rFont val="Tahoma"/>
            <family val="2"/>
          </rPr>
          <t>Diótörő Encs</t>
        </r>
      </text>
    </comment>
    <comment ref="I131" authorId="0">
      <text>
        <r>
          <rPr>
            <sz val="7"/>
            <rFont val="Tahoma"/>
            <family val="2"/>
          </rPr>
          <t>Diótörő Encs</t>
        </r>
      </text>
    </comment>
    <comment ref="I74" authorId="0">
      <text>
        <r>
          <rPr>
            <sz val="7"/>
            <rFont val="Tahoma"/>
            <family val="2"/>
          </rPr>
          <t>VK Martfű II.</t>
        </r>
      </text>
    </comment>
    <comment ref="I80" authorId="0">
      <text>
        <r>
          <rPr>
            <sz val="7"/>
            <rFont val="Tahoma"/>
            <family val="2"/>
          </rPr>
          <t>VK Martfű II.</t>
        </r>
      </text>
    </comment>
    <comment ref="I96" authorId="0">
      <text>
        <r>
          <rPr>
            <sz val="7"/>
            <rFont val="Tahoma"/>
            <family val="2"/>
          </rPr>
          <t>VK Martfű II.</t>
        </r>
      </text>
    </comment>
    <comment ref="I151" authorId="0">
      <text>
        <r>
          <rPr>
            <sz val="7"/>
            <rFont val="Tahoma"/>
            <family val="2"/>
          </rPr>
          <t>VK Martfű II.</t>
        </r>
      </text>
    </comment>
    <comment ref="I161" authorId="0">
      <text>
        <r>
          <rPr>
            <sz val="7"/>
            <rFont val="Tahoma"/>
            <family val="2"/>
          </rPr>
          <t>Virágszálak</t>
        </r>
      </text>
    </comment>
    <comment ref="I239" authorId="0">
      <text>
        <r>
          <rPr>
            <sz val="7"/>
            <rFont val="Tahoma"/>
            <family val="2"/>
          </rPr>
          <t>Virágszálak</t>
        </r>
      </text>
    </comment>
    <comment ref="I77" authorId="0">
      <text>
        <r>
          <rPr>
            <sz val="7"/>
            <rFont val="Tahoma"/>
            <family val="2"/>
          </rPr>
          <t>Virágszálak</t>
        </r>
      </text>
    </comment>
    <comment ref="I76" authorId="0">
      <text>
        <r>
          <rPr>
            <sz val="7"/>
            <rFont val="Tahoma"/>
            <family val="2"/>
          </rPr>
          <t>Virágszálak</t>
        </r>
      </text>
    </comment>
    <comment ref="I89" authorId="0">
      <text>
        <r>
          <rPr>
            <sz val="7"/>
            <rFont val="Tahoma"/>
            <family val="2"/>
          </rPr>
          <t>FREE II.</t>
        </r>
      </text>
    </comment>
    <comment ref="I82" authorId="0">
      <text>
        <r>
          <rPr>
            <sz val="7"/>
            <rFont val="Tahoma"/>
            <family val="2"/>
          </rPr>
          <t>FREE II.</t>
        </r>
      </text>
    </comment>
    <comment ref="I154" authorId="0">
      <text>
        <r>
          <rPr>
            <sz val="7"/>
            <rFont val="Tahoma"/>
            <family val="2"/>
          </rPr>
          <t>FREE II.</t>
        </r>
      </text>
    </comment>
    <comment ref="I148" authorId="0">
      <text>
        <r>
          <rPr>
            <sz val="7"/>
            <rFont val="Tahoma"/>
            <family val="2"/>
          </rPr>
          <t>FREE II.</t>
        </r>
      </text>
    </comment>
    <comment ref="I150" authorId="0">
      <text>
        <r>
          <rPr>
            <sz val="7"/>
            <rFont val="Tahoma"/>
            <family val="2"/>
          </rPr>
          <t>EKID</t>
        </r>
      </text>
    </comment>
    <comment ref="I156" authorId="0">
      <text>
        <r>
          <rPr>
            <sz val="7"/>
            <rFont val="Tahoma"/>
            <family val="2"/>
          </rPr>
          <t>EKID</t>
        </r>
      </text>
    </comment>
    <comment ref="I52" authorId="0">
      <text>
        <r>
          <rPr>
            <sz val="7"/>
            <rFont val="Tahoma"/>
            <family val="2"/>
          </rPr>
          <t>EKID</t>
        </r>
      </text>
    </comment>
    <comment ref="K2" authorId="0">
      <text>
        <r>
          <rPr>
            <sz val="7"/>
            <rFont val="Tahoma"/>
            <family val="2"/>
          </rPr>
          <t>VK Martfű I.</t>
        </r>
        <r>
          <rPr>
            <sz val="8"/>
            <rFont val="Tahoma"/>
            <family val="0"/>
          </rPr>
          <t xml:space="preserve">
</t>
        </r>
      </text>
    </comment>
    <comment ref="K6" authorId="0">
      <text>
        <r>
          <rPr>
            <sz val="7"/>
            <rFont val="Tahoma"/>
            <family val="2"/>
          </rPr>
          <t>VK Martfű I.</t>
        </r>
        <r>
          <rPr>
            <sz val="8"/>
            <rFont val="Tahoma"/>
            <family val="0"/>
          </rPr>
          <t xml:space="preserve">
</t>
        </r>
      </text>
    </comment>
    <comment ref="K59" authorId="0">
      <text>
        <r>
          <rPr>
            <sz val="7"/>
            <rFont val="Tahoma"/>
            <family val="2"/>
          </rPr>
          <t>VK Martfű I.</t>
        </r>
        <r>
          <rPr>
            <sz val="8"/>
            <rFont val="Tahoma"/>
            <family val="0"/>
          </rPr>
          <t xml:space="preserve">
</t>
        </r>
      </text>
    </comment>
    <comment ref="K41" authorId="0">
      <text>
        <r>
          <rPr>
            <sz val="7"/>
            <rFont val="Tahoma"/>
            <family val="2"/>
          </rPr>
          <t>VK Martfű I.</t>
        </r>
        <r>
          <rPr>
            <sz val="8"/>
            <rFont val="Tahoma"/>
            <family val="0"/>
          </rPr>
          <t xml:space="preserve">
</t>
        </r>
      </text>
    </comment>
    <comment ref="K9" authorId="0">
      <text>
        <r>
          <rPr>
            <sz val="7"/>
            <rFont val="Tahoma"/>
            <family val="2"/>
          </rPr>
          <t>Pécsi VRK</t>
        </r>
      </text>
    </comment>
    <comment ref="K5" authorId="0">
      <text>
        <r>
          <rPr>
            <sz val="7"/>
            <rFont val="Tahoma"/>
            <family val="2"/>
          </rPr>
          <t>Pécsi VRK</t>
        </r>
      </text>
    </comment>
    <comment ref="K10" authorId="0">
      <text>
        <r>
          <rPr>
            <sz val="7"/>
            <rFont val="Tahoma"/>
            <family val="2"/>
          </rPr>
          <t>Pécsi VRK</t>
        </r>
      </text>
    </comment>
    <comment ref="K39" authorId="0">
      <text>
        <r>
          <rPr>
            <sz val="7"/>
            <rFont val="Tahoma"/>
            <family val="2"/>
          </rPr>
          <t>Pécsi VRK</t>
        </r>
      </text>
    </comment>
    <comment ref="K4" authorId="0">
      <text>
        <r>
          <rPr>
            <sz val="7"/>
            <rFont val="Tahoma"/>
            <family val="2"/>
          </rPr>
          <t>Vasutas MH Debrecen</t>
        </r>
      </text>
    </comment>
    <comment ref="K20" authorId="0">
      <text>
        <r>
          <rPr>
            <sz val="7"/>
            <rFont val="Tahoma"/>
            <family val="2"/>
          </rPr>
          <t>Vasutas MH Debrecen</t>
        </r>
      </text>
    </comment>
    <comment ref="K49" authorId="0">
      <text>
        <r>
          <rPr>
            <sz val="7"/>
            <rFont val="Tahoma"/>
            <family val="2"/>
          </rPr>
          <t>Vasutas MH Debrecen</t>
        </r>
      </text>
    </comment>
    <comment ref="K48" authorId="0">
      <text>
        <r>
          <rPr>
            <sz val="7"/>
            <rFont val="Tahoma"/>
            <family val="2"/>
          </rPr>
          <t>Vasutas MH Debrecen</t>
        </r>
      </text>
    </comment>
    <comment ref="K7" authorId="0">
      <text>
        <r>
          <rPr>
            <sz val="7"/>
            <rFont val="Tahoma"/>
            <family val="2"/>
          </rPr>
          <t>Miskolc</t>
        </r>
      </text>
    </comment>
    <comment ref="K12" authorId="0">
      <text>
        <r>
          <rPr>
            <sz val="7"/>
            <rFont val="Tahoma"/>
            <family val="2"/>
          </rPr>
          <t>Miskolc</t>
        </r>
      </text>
    </comment>
    <comment ref="K224" authorId="0">
      <text>
        <r>
          <rPr>
            <sz val="7"/>
            <rFont val="Tahoma"/>
            <family val="2"/>
          </rPr>
          <t>Miskolc</t>
        </r>
      </text>
    </comment>
    <comment ref="K11" authorId="0">
      <text>
        <r>
          <rPr>
            <sz val="7"/>
            <rFont val="Tahoma"/>
            <family val="2"/>
          </rPr>
          <t>IQ-2000</t>
        </r>
      </text>
    </comment>
    <comment ref="K26" authorId="0">
      <text>
        <r>
          <rPr>
            <sz val="7"/>
            <rFont val="Tahoma"/>
            <family val="2"/>
          </rPr>
          <t>IQ-2000</t>
        </r>
      </text>
    </comment>
    <comment ref="K3" authorId="0">
      <text>
        <r>
          <rPr>
            <sz val="7"/>
            <rFont val="Tahoma"/>
            <family val="2"/>
          </rPr>
          <t>IQ-2000</t>
        </r>
      </text>
    </comment>
    <comment ref="K45" authorId="0">
      <text>
        <r>
          <rPr>
            <sz val="7"/>
            <rFont val="Tahoma"/>
            <family val="2"/>
          </rPr>
          <t>IQ-2000</t>
        </r>
      </text>
    </comment>
    <comment ref="K53" authorId="0">
      <text>
        <r>
          <rPr>
            <sz val="7"/>
            <rFont val="Tahoma"/>
            <family val="2"/>
          </rPr>
          <t>REDISZ Debrecen</t>
        </r>
      </text>
    </comment>
    <comment ref="K15" authorId="0">
      <text>
        <r>
          <rPr>
            <sz val="7"/>
            <rFont val="Tahoma"/>
            <family val="2"/>
          </rPr>
          <t>REDISZ Debrecen</t>
        </r>
      </text>
    </comment>
    <comment ref="K81" authorId="0">
      <text>
        <r>
          <rPr>
            <sz val="7"/>
            <rFont val="Tahoma"/>
            <family val="2"/>
          </rPr>
          <t>REDISZ Debrecen</t>
        </r>
      </text>
    </comment>
    <comment ref="K84" authorId="0">
      <text>
        <r>
          <rPr>
            <sz val="7"/>
            <rFont val="Tahoma"/>
            <family val="2"/>
          </rPr>
          <t>REDISZ Debrecen</t>
        </r>
      </text>
    </comment>
    <comment ref="K13" authorId="0">
      <text>
        <r>
          <rPr>
            <sz val="7"/>
            <rFont val="Tahoma"/>
            <family val="2"/>
          </rPr>
          <t>KMO Góbé</t>
        </r>
      </text>
    </comment>
    <comment ref="K36" authorId="0">
      <text>
        <r>
          <rPr>
            <sz val="7"/>
            <rFont val="Tahoma"/>
            <family val="2"/>
          </rPr>
          <t>KMO Góbé</t>
        </r>
      </text>
    </comment>
    <comment ref="K30" authorId="0">
      <text>
        <r>
          <rPr>
            <sz val="7"/>
            <rFont val="Tahoma"/>
            <family val="2"/>
          </rPr>
          <t>KMO Góbé</t>
        </r>
      </text>
    </comment>
    <comment ref="K47" authorId="0">
      <text>
        <r>
          <rPr>
            <sz val="7"/>
            <rFont val="Tahoma"/>
            <family val="2"/>
          </rPr>
          <t>3+1 Budapest</t>
        </r>
      </text>
    </comment>
    <comment ref="K50" authorId="0">
      <text>
        <r>
          <rPr>
            <sz val="7"/>
            <rFont val="Tahoma"/>
            <family val="2"/>
          </rPr>
          <t>3+1 Budapest</t>
        </r>
      </text>
    </comment>
    <comment ref="K43" authorId="0">
      <text>
        <r>
          <rPr>
            <sz val="7"/>
            <rFont val="Tahoma"/>
            <family val="2"/>
          </rPr>
          <t>3+1 Budapest</t>
        </r>
      </text>
    </comment>
    <comment ref="K87" authorId="0">
      <text>
        <r>
          <rPr>
            <sz val="7"/>
            <rFont val="Tahoma"/>
            <family val="2"/>
          </rPr>
          <t>3+1 Budapest</t>
        </r>
      </text>
    </comment>
    <comment ref="K17" authorId="0">
      <text>
        <r>
          <rPr>
            <sz val="7"/>
            <rFont val="Tahoma"/>
            <family val="2"/>
          </rPr>
          <t>FREE Székesfehérvár</t>
        </r>
      </text>
    </comment>
    <comment ref="K37" authorId="0">
      <text>
        <r>
          <rPr>
            <sz val="7"/>
            <rFont val="Tahoma"/>
            <family val="2"/>
          </rPr>
          <t>FREE Székesfehérvár</t>
        </r>
      </text>
    </comment>
    <comment ref="K75" authorId="0">
      <text>
        <r>
          <rPr>
            <sz val="7"/>
            <rFont val="Tahoma"/>
            <family val="2"/>
          </rPr>
          <t>FREE Székesfehérvár</t>
        </r>
      </text>
    </comment>
    <comment ref="K85" authorId="0">
      <text>
        <r>
          <rPr>
            <sz val="7"/>
            <rFont val="Tahoma"/>
            <family val="2"/>
          </rPr>
          <t>FREE Székesfehérvár</t>
        </r>
      </text>
    </comment>
    <comment ref="K40" authorId="0">
      <text>
        <r>
          <rPr>
            <sz val="7"/>
            <rFont val="Tahoma"/>
            <family val="2"/>
          </rPr>
          <t>Super-Nova Békéscsaba</t>
        </r>
      </text>
    </comment>
    <comment ref="K34" authorId="0">
      <text>
        <r>
          <rPr>
            <sz val="7"/>
            <rFont val="Tahoma"/>
            <family val="2"/>
          </rPr>
          <t>Super-Nova Békéscsaba</t>
        </r>
      </text>
    </comment>
    <comment ref="K96" authorId="0">
      <text>
        <r>
          <rPr>
            <sz val="7"/>
            <rFont val="Tahoma"/>
            <family val="2"/>
          </rPr>
          <t>Super-Nova Békéscsaba</t>
        </r>
      </text>
    </comment>
    <comment ref="K92" authorId="0">
      <text>
        <r>
          <rPr>
            <sz val="7"/>
            <rFont val="Tahoma"/>
            <family val="2"/>
          </rPr>
          <t>Super-Nova Békéscsaba</t>
        </r>
      </text>
    </comment>
    <comment ref="K73" authorId="0">
      <text>
        <r>
          <rPr>
            <sz val="8"/>
            <rFont val="Tahoma"/>
            <family val="2"/>
          </rPr>
          <t>Nimbusz Bp.</t>
        </r>
        <r>
          <rPr>
            <sz val="8"/>
            <rFont val="Tahoma"/>
            <family val="0"/>
          </rPr>
          <t xml:space="preserve">
</t>
        </r>
      </text>
    </comment>
    <comment ref="K145" authorId="0">
      <text>
        <r>
          <rPr>
            <sz val="8"/>
            <rFont val="Tahoma"/>
            <family val="2"/>
          </rPr>
          <t>Nimbusz Bp.</t>
        </r>
        <r>
          <rPr>
            <sz val="8"/>
            <rFont val="Tahoma"/>
            <family val="0"/>
          </rPr>
          <t xml:space="preserve">
</t>
        </r>
      </text>
    </comment>
    <comment ref="K130" authorId="0">
      <text>
        <r>
          <rPr>
            <sz val="8"/>
            <rFont val="Tahoma"/>
            <family val="2"/>
          </rPr>
          <t>Nimbusz Bp.</t>
        </r>
        <r>
          <rPr>
            <sz val="8"/>
            <rFont val="Tahoma"/>
            <family val="0"/>
          </rPr>
          <t xml:space="preserve">
</t>
        </r>
      </text>
    </comment>
    <comment ref="K143" authorId="0">
      <text>
        <r>
          <rPr>
            <sz val="8"/>
            <rFont val="Tahoma"/>
            <family val="2"/>
          </rPr>
          <t>Nimbusz Bp.</t>
        </r>
        <r>
          <rPr>
            <sz val="8"/>
            <rFont val="Tahoma"/>
            <family val="0"/>
          </rPr>
          <t xml:space="preserve">
</t>
        </r>
      </text>
    </comment>
    <comment ref="K52" authorId="0">
      <text>
        <r>
          <rPr>
            <sz val="7"/>
            <rFont val="Tahoma"/>
            <family val="2"/>
          </rPr>
          <t>Csalamádé Tatab.</t>
        </r>
      </text>
    </comment>
    <comment ref="K70" authorId="0">
      <text>
        <r>
          <rPr>
            <sz val="7"/>
            <rFont val="Tahoma"/>
            <family val="2"/>
          </rPr>
          <t>Csalamádé Tatab.</t>
        </r>
      </text>
    </comment>
    <comment ref="K55" authorId="0">
      <text>
        <r>
          <rPr>
            <sz val="7"/>
            <rFont val="Tahoma"/>
            <family val="2"/>
          </rPr>
          <t>Csalamádé Tatab.</t>
        </r>
      </text>
    </comment>
    <comment ref="K77" authorId="0">
      <text>
        <r>
          <rPr>
            <sz val="7"/>
            <rFont val="Tahoma"/>
            <family val="2"/>
          </rPr>
          <t>Csalamádé Tatab.</t>
        </r>
      </text>
    </comment>
    <comment ref="K71" authorId="0">
      <text>
        <r>
          <rPr>
            <sz val="7"/>
            <rFont val="Tahoma"/>
            <family val="2"/>
          </rPr>
          <t>Jóreggelt</t>
        </r>
      </text>
    </comment>
    <comment ref="K76" authorId="0">
      <text>
        <r>
          <rPr>
            <sz val="7"/>
            <rFont val="Tahoma"/>
            <family val="2"/>
          </rPr>
          <t>Jóreggelt</t>
        </r>
      </text>
    </comment>
    <comment ref="K153" authorId="0">
      <text>
        <r>
          <rPr>
            <sz val="7"/>
            <rFont val="Tahoma"/>
            <family val="2"/>
          </rPr>
          <t>Jóreggelt</t>
        </r>
      </text>
    </comment>
    <comment ref="K149" authorId="0">
      <text>
        <r>
          <rPr>
            <sz val="7"/>
            <rFont val="Tahoma"/>
            <family val="2"/>
          </rPr>
          <t>Jóreggelt</t>
        </r>
      </text>
    </comment>
    <comment ref="K44" authorId="0">
      <text>
        <r>
          <rPr>
            <sz val="7"/>
            <rFont val="Tahoma"/>
            <family val="2"/>
          </rPr>
          <t>VK Martfű II.</t>
        </r>
      </text>
    </comment>
    <comment ref="K74" authorId="0">
      <text>
        <r>
          <rPr>
            <sz val="7"/>
            <rFont val="Tahoma"/>
            <family val="2"/>
          </rPr>
          <t>VK Martfű II.</t>
        </r>
      </text>
    </comment>
    <comment ref="K80" authorId="0">
      <text>
        <r>
          <rPr>
            <sz val="7"/>
            <rFont val="Tahoma"/>
            <family val="2"/>
          </rPr>
          <t>VK Martfű II.</t>
        </r>
      </text>
    </comment>
    <comment ref="K91" authorId="0">
      <text>
        <r>
          <rPr>
            <sz val="7"/>
            <rFont val="Tahoma"/>
            <family val="2"/>
          </rPr>
          <t>VK Martfű II.</t>
        </r>
      </text>
    </comment>
    <comment ref="K139" authorId="0">
      <text>
        <r>
          <rPr>
            <sz val="7"/>
            <rFont val="Tahoma"/>
            <family val="2"/>
          </rPr>
          <t>Diótörő Encs</t>
        </r>
      </text>
    </comment>
    <comment ref="K108" authorId="0">
      <text>
        <r>
          <rPr>
            <sz val="7"/>
            <rFont val="Tahoma"/>
            <family val="2"/>
          </rPr>
          <t>Diótörő Encs</t>
        </r>
      </text>
    </comment>
    <comment ref="K135" authorId="0">
      <text>
        <r>
          <rPr>
            <sz val="7"/>
            <rFont val="Tahoma"/>
            <family val="2"/>
          </rPr>
          <t>Diótörő Encs</t>
        </r>
      </text>
    </comment>
    <comment ref="K131" authorId="0">
      <text>
        <r>
          <rPr>
            <sz val="7"/>
            <rFont val="Tahoma"/>
            <family val="2"/>
          </rPr>
          <t>Diótörő Encs</t>
        </r>
      </text>
    </comment>
    <comment ref="K82" authorId="0">
      <text>
        <r>
          <rPr>
            <sz val="7"/>
            <rFont val="Tahoma"/>
            <family val="2"/>
          </rPr>
          <t>FREE II.</t>
        </r>
      </text>
    </comment>
    <comment ref="K89" authorId="0">
      <text>
        <r>
          <rPr>
            <sz val="7"/>
            <rFont val="Tahoma"/>
            <family val="2"/>
          </rPr>
          <t>FREE II.</t>
        </r>
      </text>
    </comment>
    <comment ref="K154" authorId="0">
      <text>
        <r>
          <rPr>
            <sz val="7"/>
            <rFont val="Tahoma"/>
            <family val="2"/>
          </rPr>
          <t>FREE II.</t>
        </r>
      </text>
    </comment>
    <comment ref="K148" authorId="0">
      <text>
        <r>
          <rPr>
            <sz val="7"/>
            <rFont val="Tahoma"/>
            <family val="2"/>
          </rPr>
          <t>FREE II.</t>
        </r>
      </text>
    </comment>
    <comment ref="K150" authorId="0">
      <text>
        <r>
          <rPr>
            <sz val="7"/>
            <rFont val="Tahoma"/>
            <family val="2"/>
          </rPr>
          <t>SELF</t>
        </r>
      </text>
    </comment>
    <comment ref="K155" authorId="0">
      <text>
        <r>
          <rPr>
            <sz val="7"/>
            <rFont val="Tahoma"/>
            <family val="2"/>
          </rPr>
          <t>SELF</t>
        </r>
      </text>
    </comment>
    <comment ref="K156" authorId="0">
      <text>
        <r>
          <rPr>
            <sz val="7"/>
            <rFont val="Tahoma"/>
            <family val="2"/>
          </rPr>
          <t>SELF</t>
        </r>
      </text>
    </comment>
    <comment ref="K95" authorId="0">
      <text>
        <r>
          <rPr>
            <sz val="7"/>
            <rFont val="Tahoma"/>
            <family val="2"/>
          </rPr>
          <t>SELF</t>
        </r>
      </text>
    </comment>
    <comment ref="K118" authorId="0">
      <text>
        <r>
          <rPr>
            <sz val="7"/>
            <rFont val="Tahoma"/>
            <family val="2"/>
          </rPr>
          <t>FREE III.</t>
        </r>
      </text>
    </comment>
    <comment ref="K208" authorId="0">
      <text>
        <r>
          <rPr>
            <sz val="7"/>
            <rFont val="Tahoma"/>
            <family val="2"/>
          </rPr>
          <t>FREE III.</t>
        </r>
      </text>
    </comment>
    <comment ref="K204" authorId="0">
      <text>
        <r>
          <rPr>
            <sz val="7"/>
            <rFont val="Tahoma"/>
            <family val="2"/>
          </rPr>
          <t>FREE III.</t>
        </r>
      </text>
    </comment>
    <comment ref="K238" authorId="0">
      <text>
        <r>
          <rPr>
            <sz val="7"/>
            <rFont val="Tahoma"/>
            <family val="2"/>
          </rPr>
          <t>FREE III.</t>
        </r>
      </text>
    </comment>
    <comment ref="C33" authorId="0">
      <text>
        <r>
          <rPr>
            <sz val="7"/>
            <rFont val="Tahoma"/>
            <family val="2"/>
          </rPr>
          <t>KMO Góbé</t>
        </r>
      </text>
    </comment>
    <comment ref="D33" authorId="0">
      <text>
        <r>
          <rPr>
            <sz val="7"/>
            <rFont val="Tahoma"/>
            <family val="2"/>
          </rPr>
          <t>KMO Góbé</t>
        </r>
      </text>
    </comment>
    <comment ref="I33" authorId="0">
      <text>
        <r>
          <rPr>
            <sz val="7"/>
            <rFont val="Tahoma"/>
            <family val="2"/>
          </rPr>
          <t>KMO Góbé</t>
        </r>
      </text>
    </comment>
    <comment ref="K33" authorId="0">
      <text>
        <r>
          <rPr>
            <sz val="7"/>
            <rFont val="Tahoma"/>
            <family val="2"/>
          </rPr>
          <t>KMO Góbé</t>
        </r>
      </text>
    </comment>
    <comment ref="Q3" authorId="0">
      <text>
        <r>
          <rPr>
            <sz val="7"/>
            <rFont val="Tahoma"/>
            <family val="2"/>
          </rPr>
          <t>IQ-2000</t>
        </r>
      </text>
    </comment>
    <comment ref="Q11" authorId="0">
      <text>
        <r>
          <rPr>
            <sz val="7"/>
            <rFont val="Tahoma"/>
            <family val="2"/>
          </rPr>
          <t>IQ-2000</t>
        </r>
      </text>
    </comment>
    <comment ref="Q26" authorId="0">
      <text>
        <r>
          <rPr>
            <sz val="7"/>
            <rFont val="Tahoma"/>
            <family val="2"/>
          </rPr>
          <t>IQ-2000</t>
        </r>
      </text>
    </comment>
    <comment ref="Q45" authorId="0">
      <text>
        <r>
          <rPr>
            <sz val="7"/>
            <rFont val="Tahoma"/>
            <family val="2"/>
          </rPr>
          <t>IQ-2000</t>
        </r>
      </text>
    </comment>
    <comment ref="Q12" authorId="0">
      <text>
        <r>
          <rPr>
            <sz val="7"/>
            <rFont val="Tahoma"/>
            <family val="2"/>
          </rPr>
          <t>Miskolc</t>
        </r>
      </text>
    </comment>
    <comment ref="Q29" authorId="0">
      <text>
        <r>
          <rPr>
            <sz val="7"/>
            <rFont val="Tahoma"/>
            <family val="2"/>
          </rPr>
          <t>Miskolc</t>
        </r>
      </text>
    </comment>
    <comment ref="Q2" authorId="0">
      <text>
        <r>
          <rPr>
            <sz val="7"/>
            <rFont val="Tahoma"/>
            <family val="2"/>
          </rPr>
          <t>VK Martfű I.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sz val="7"/>
            <rFont val="Tahoma"/>
            <family val="2"/>
          </rPr>
          <t>VK Martfű I.</t>
        </r>
        <r>
          <rPr>
            <sz val="8"/>
            <rFont val="Tahoma"/>
            <family val="0"/>
          </rPr>
          <t xml:space="preserve">
</t>
        </r>
      </text>
    </comment>
    <comment ref="Q41" authorId="0">
      <text>
        <r>
          <rPr>
            <sz val="7"/>
            <rFont val="Tahoma"/>
            <family val="2"/>
          </rPr>
          <t>VK Martfű I.</t>
        </r>
        <r>
          <rPr>
            <sz val="8"/>
            <rFont val="Tahoma"/>
            <family val="0"/>
          </rPr>
          <t xml:space="preserve">
</t>
        </r>
      </text>
    </comment>
    <comment ref="Q59" authorId="0">
      <text>
        <r>
          <rPr>
            <sz val="7"/>
            <rFont val="Tahoma"/>
            <family val="2"/>
          </rPr>
          <t>VK Martfű I.</t>
        </r>
        <r>
          <rPr>
            <sz val="8"/>
            <rFont val="Tahoma"/>
            <family val="0"/>
          </rPr>
          <t xml:space="preserve">
</t>
        </r>
      </text>
    </comment>
    <comment ref="Q49" authorId="0">
      <text>
        <r>
          <rPr>
            <sz val="7"/>
            <rFont val="Tahoma"/>
            <family val="2"/>
          </rPr>
          <t>Vasutas MH Debrecen</t>
        </r>
      </text>
    </comment>
    <comment ref="Q48" authorId="0">
      <text>
        <r>
          <rPr>
            <sz val="7"/>
            <rFont val="Tahoma"/>
            <family val="2"/>
          </rPr>
          <t>Vasutas MH Debrecen</t>
        </r>
      </text>
    </comment>
    <comment ref="Q4" authorId="0">
      <text>
        <r>
          <rPr>
            <sz val="7"/>
            <rFont val="Tahoma"/>
            <family val="2"/>
          </rPr>
          <t>Vasutas MH Debrecen</t>
        </r>
      </text>
    </comment>
    <comment ref="Q20" authorId="0">
      <text>
        <r>
          <rPr>
            <sz val="7"/>
            <rFont val="Tahoma"/>
            <family val="2"/>
          </rPr>
          <t>Vasutas MH Debrecen</t>
        </r>
      </text>
    </comment>
    <comment ref="Q9" authorId="0">
      <text>
        <r>
          <rPr>
            <sz val="7"/>
            <rFont val="Tahoma"/>
            <family val="2"/>
          </rPr>
          <t>Pécsi VRK</t>
        </r>
      </text>
    </comment>
    <comment ref="Q5" authorId="0">
      <text>
        <r>
          <rPr>
            <sz val="7"/>
            <rFont val="Tahoma"/>
            <family val="2"/>
          </rPr>
          <t>Pécsi VRK</t>
        </r>
      </text>
    </comment>
    <comment ref="Q10" authorId="0">
      <text>
        <r>
          <rPr>
            <sz val="7"/>
            <rFont val="Tahoma"/>
            <family val="2"/>
          </rPr>
          <t>Pécsi VRK</t>
        </r>
      </text>
    </comment>
    <comment ref="Q39" authorId="0">
      <text>
        <r>
          <rPr>
            <sz val="7"/>
            <rFont val="Tahoma"/>
            <family val="2"/>
          </rPr>
          <t>Pécsi VRK</t>
        </r>
      </text>
    </comment>
    <comment ref="Q13" authorId="0">
      <text>
        <r>
          <rPr>
            <sz val="7"/>
            <rFont val="Tahoma"/>
            <family val="2"/>
          </rPr>
          <t>Ágyúgolyó Futam</t>
        </r>
      </text>
    </comment>
    <comment ref="Q16" authorId="0">
      <text>
        <r>
          <rPr>
            <sz val="7"/>
            <rFont val="Tahoma"/>
            <family val="2"/>
          </rPr>
          <t>Ágyúgolyó Futam</t>
        </r>
      </text>
    </comment>
    <comment ref="Q14" authorId="0">
      <text>
        <r>
          <rPr>
            <sz val="7"/>
            <rFont val="Tahoma"/>
            <family val="2"/>
          </rPr>
          <t>Ágyúgolyó Futam</t>
        </r>
      </text>
    </comment>
    <comment ref="Q52" authorId="0">
      <text>
        <r>
          <rPr>
            <sz val="7"/>
            <rFont val="Tahoma"/>
            <family val="2"/>
          </rPr>
          <t>Ágyúgolyó Futam</t>
        </r>
      </text>
    </comment>
    <comment ref="Q76" authorId="0">
      <text>
        <r>
          <rPr>
            <sz val="7"/>
            <rFont val="Tahoma"/>
            <family val="2"/>
          </rPr>
          <t>Jóreggelt</t>
        </r>
      </text>
    </comment>
    <comment ref="Q149" authorId="0">
      <text>
        <r>
          <rPr>
            <sz val="7"/>
            <rFont val="Tahoma"/>
            <family val="2"/>
          </rPr>
          <t>Jóreggelt</t>
        </r>
      </text>
    </comment>
    <comment ref="Q153" authorId="0">
      <text>
        <r>
          <rPr>
            <sz val="7"/>
            <rFont val="Tahoma"/>
            <family val="2"/>
          </rPr>
          <t>Jóreggelt</t>
        </r>
      </text>
    </comment>
    <comment ref="Q135" authorId="0">
      <text>
        <r>
          <rPr>
            <sz val="7"/>
            <rFont val="Tahoma"/>
            <family val="2"/>
          </rPr>
          <t>Diótörő Encs</t>
        </r>
      </text>
    </comment>
    <comment ref="Q131" authorId="0">
      <text>
        <r>
          <rPr>
            <sz val="7"/>
            <rFont val="Tahoma"/>
            <family val="2"/>
          </rPr>
          <t>Diótörő Encs</t>
        </r>
      </text>
    </comment>
    <comment ref="Q139" authorId="0">
      <text>
        <r>
          <rPr>
            <sz val="7"/>
            <rFont val="Tahoma"/>
            <family val="2"/>
          </rPr>
          <t>Diótörő Encs</t>
        </r>
      </text>
    </comment>
    <comment ref="Q108" authorId="0">
      <text>
        <r>
          <rPr>
            <sz val="7"/>
            <rFont val="Tahoma"/>
            <family val="2"/>
          </rPr>
          <t>Diótörő Encs</t>
        </r>
      </text>
    </comment>
    <comment ref="Q156" authorId="0">
      <text>
        <r>
          <rPr>
            <sz val="7"/>
            <rFont val="Tahoma"/>
            <family val="2"/>
          </rPr>
          <t>Kutyaütők</t>
        </r>
      </text>
    </comment>
    <comment ref="Q155" authorId="0">
      <text>
        <r>
          <rPr>
            <sz val="7"/>
            <rFont val="Tahoma"/>
            <family val="2"/>
          </rPr>
          <t>Kutyaütők</t>
        </r>
      </text>
    </comment>
    <comment ref="Q95" authorId="0">
      <text>
        <r>
          <rPr>
            <sz val="7"/>
            <rFont val="Tahoma"/>
            <family val="2"/>
          </rPr>
          <t>Kutyaütők</t>
        </r>
      </text>
    </comment>
    <comment ref="Q60" authorId="0">
      <text>
        <r>
          <rPr>
            <sz val="7"/>
            <rFont val="Tahoma"/>
            <family val="2"/>
          </rPr>
          <t>Kutyaütők</t>
        </r>
      </text>
    </comment>
    <comment ref="Q71" authorId="0">
      <text>
        <r>
          <rPr>
            <sz val="7"/>
            <rFont val="Tahoma"/>
            <family val="2"/>
          </rPr>
          <t>Jóreggelt</t>
        </r>
      </text>
    </comment>
    <comment ref="Q89" authorId="0">
      <text>
        <r>
          <rPr>
            <sz val="7"/>
            <rFont val="Tahoma"/>
            <family val="2"/>
          </rPr>
          <t>FREE II.</t>
        </r>
      </text>
    </comment>
    <comment ref="Q82" authorId="0">
      <text>
        <r>
          <rPr>
            <sz val="7"/>
            <rFont val="Tahoma"/>
            <family val="2"/>
          </rPr>
          <t>FREE II.</t>
        </r>
      </text>
    </comment>
    <comment ref="Q148" authorId="0">
      <text>
        <r>
          <rPr>
            <sz val="7"/>
            <rFont val="Tahoma"/>
            <family val="2"/>
          </rPr>
          <t>FREE II.</t>
        </r>
      </text>
    </comment>
    <comment ref="Q150" authorId="0">
      <text>
        <r>
          <rPr>
            <sz val="7"/>
            <rFont val="Tahoma"/>
            <family val="2"/>
          </rPr>
          <t>FREE II.</t>
        </r>
      </text>
    </comment>
    <comment ref="Q74" authorId="0">
      <text>
        <r>
          <rPr>
            <sz val="7"/>
            <rFont val="Tahoma"/>
            <family val="2"/>
          </rPr>
          <t>VK Martfű II.</t>
        </r>
      </text>
    </comment>
    <comment ref="Q80" authorId="0">
      <text>
        <r>
          <rPr>
            <sz val="7"/>
            <rFont val="Tahoma"/>
            <family val="2"/>
          </rPr>
          <t>VK Martfű II.</t>
        </r>
      </text>
    </comment>
    <comment ref="Q91" authorId="0">
      <text>
        <r>
          <rPr>
            <sz val="7"/>
            <rFont val="Tahoma"/>
            <family val="2"/>
          </rPr>
          <t>VK Martfű II.</t>
        </r>
      </text>
    </comment>
    <comment ref="Q96" authorId="0">
      <text>
        <r>
          <rPr>
            <sz val="7"/>
            <rFont val="Tahoma"/>
            <family val="2"/>
          </rPr>
          <t>VK Martfű II.</t>
        </r>
      </text>
    </comment>
    <comment ref="Q93" authorId="0">
      <text>
        <r>
          <rPr>
            <sz val="7"/>
            <rFont val="Tahoma"/>
            <family val="2"/>
          </rPr>
          <t>Kalocsacsik</t>
        </r>
      </text>
    </comment>
    <comment ref="Q159" authorId="0">
      <text>
        <r>
          <rPr>
            <sz val="7"/>
            <rFont val="Tahoma"/>
            <family val="2"/>
          </rPr>
          <t>Kalocsacsik</t>
        </r>
      </text>
    </comment>
    <comment ref="Q151" authorId="0">
      <text>
        <r>
          <rPr>
            <sz val="7"/>
            <rFont val="Tahoma"/>
            <family val="2"/>
          </rPr>
          <t>Kalocsacsik</t>
        </r>
      </text>
    </comment>
    <comment ref="Q213" authorId="0">
      <text>
        <r>
          <rPr>
            <sz val="7"/>
            <rFont val="Tahoma"/>
            <family val="2"/>
          </rPr>
          <t>Kalocsacsik</t>
        </r>
      </text>
    </comment>
    <comment ref="Q230" authorId="0">
      <text>
        <r>
          <rPr>
            <sz val="7"/>
            <rFont val="Tahoma"/>
            <family val="2"/>
          </rPr>
          <t>Őrmezői Klán</t>
        </r>
      </text>
    </comment>
    <comment ref="Q236" authorId="0">
      <text>
        <r>
          <rPr>
            <sz val="7"/>
            <rFont val="Tahoma"/>
            <family val="2"/>
          </rPr>
          <t>Őrmezői Klán</t>
        </r>
      </text>
    </comment>
    <comment ref="Q237" authorId="0">
      <text>
        <r>
          <rPr>
            <sz val="7"/>
            <rFont val="Tahoma"/>
            <family val="2"/>
          </rPr>
          <t>Őrmezői Klán</t>
        </r>
      </text>
    </comment>
    <comment ref="Q25" authorId="0">
      <text>
        <r>
          <rPr>
            <sz val="7"/>
            <rFont val="Tahoma"/>
            <family val="2"/>
          </rPr>
          <t>Ózdi RK</t>
        </r>
      </text>
    </comment>
    <comment ref="Q128" authorId="0">
      <text>
        <r>
          <rPr>
            <sz val="7"/>
            <rFont val="Tahoma"/>
            <family val="2"/>
          </rPr>
          <t>Ózdi RK</t>
        </r>
      </text>
    </comment>
    <comment ref="Q119" authorId="0">
      <text>
        <r>
          <rPr>
            <sz val="7"/>
            <rFont val="Tahoma"/>
            <family val="2"/>
          </rPr>
          <t>Ózdi RK</t>
        </r>
      </text>
    </comment>
    <comment ref="Q132" authorId="0">
      <text>
        <r>
          <rPr>
            <sz val="7"/>
            <rFont val="Tahoma"/>
            <family val="2"/>
          </rPr>
          <t>Ózdi RK</t>
        </r>
      </text>
    </comment>
    <comment ref="Q47" authorId="0">
      <text>
        <r>
          <rPr>
            <sz val="7"/>
            <rFont val="Tahoma"/>
            <family val="2"/>
          </rPr>
          <t>3+1 Budapest</t>
        </r>
      </text>
    </comment>
    <comment ref="Q43" authorId="0">
      <text>
        <r>
          <rPr>
            <sz val="7"/>
            <rFont val="Tahoma"/>
            <family val="2"/>
          </rPr>
          <t>3+1 Budapest</t>
        </r>
      </text>
    </comment>
    <comment ref="Q77" authorId="0">
      <text>
        <r>
          <rPr>
            <sz val="7"/>
            <rFont val="Tahoma"/>
            <family val="2"/>
          </rPr>
          <t>3+1 Budapest</t>
        </r>
      </text>
    </comment>
    <comment ref="Q87" authorId="0">
      <text>
        <r>
          <rPr>
            <sz val="7"/>
            <rFont val="Tahoma"/>
            <family val="2"/>
          </rPr>
          <t>3+1 Budapest</t>
        </r>
      </text>
    </comment>
    <comment ref="Q35" authorId="0">
      <text>
        <r>
          <rPr>
            <sz val="7"/>
            <rFont val="Tahoma"/>
            <family val="2"/>
          </rPr>
          <t>KMO Góbé</t>
        </r>
      </text>
    </comment>
    <comment ref="Q33" authorId="0">
      <text>
        <r>
          <rPr>
            <sz val="7"/>
            <rFont val="Tahoma"/>
            <family val="2"/>
          </rPr>
          <t>KMO Góbé</t>
        </r>
      </text>
    </comment>
    <comment ref="Q36" authorId="0">
      <text>
        <r>
          <rPr>
            <sz val="7"/>
            <rFont val="Tahoma"/>
            <family val="2"/>
          </rPr>
          <t>KMO Góbé</t>
        </r>
      </text>
    </comment>
    <comment ref="Q30" authorId="0">
      <text>
        <r>
          <rPr>
            <sz val="7"/>
            <rFont val="Tahoma"/>
            <family val="2"/>
          </rPr>
          <t>KMO Góbé</t>
        </r>
      </text>
    </comment>
    <comment ref="Q17" authorId="0">
      <text>
        <r>
          <rPr>
            <sz val="7"/>
            <rFont val="Tahoma"/>
            <family val="2"/>
          </rPr>
          <t>FREE Székesfehérvár</t>
        </r>
      </text>
    </comment>
    <comment ref="Q37" authorId="0">
      <text>
        <r>
          <rPr>
            <sz val="7"/>
            <rFont val="Tahoma"/>
            <family val="2"/>
          </rPr>
          <t>FREE Székesfehérvár</t>
        </r>
      </text>
    </comment>
    <comment ref="Q75" authorId="0">
      <text>
        <r>
          <rPr>
            <sz val="7"/>
            <rFont val="Tahoma"/>
            <family val="2"/>
          </rPr>
          <t>FREE Székesfehérvár</t>
        </r>
      </text>
    </comment>
    <comment ref="Q85" authorId="0">
      <text>
        <r>
          <rPr>
            <sz val="7"/>
            <rFont val="Tahoma"/>
            <family val="2"/>
          </rPr>
          <t>FREE Székesfehérvár</t>
        </r>
      </text>
    </comment>
    <comment ref="Q15" authorId="0">
      <text>
        <r>
          <rPr>
            <sz val="7"/>
            <rFont val="Tahoma"/>
            <family val="2"/>
          </rPr>
          <t>REDISZ Debrecen</t>
        </r>
      </text>
    </comment>
    <comment ref="Q53" authorId="0">
      <text>
        <r>
          <rPr>
            <sz val="7"/>
            <rFont val="Tahoma"/>
            <family val="2"/>
          </rPr>
          <t>REDISZ Debrecen</t>
        </r>
      </text>
    </comment>
    <comment ref="Q81" authorId="0">
      <text>
        <r>
          <rPr>
            <sz val="7"/>
            <rFont val="Tahoma"/>
            <family val="2"/>
          </rPr>
          <t>REDISZ Debrecen</t>
        </r>
      </text>
    </comment>
    <comment ref="Q84" authorId="0">
      <text>
        <r>
          <rPr>
            <sz val="7"/>
            <rFont val="Tahoma"/>
            <family val="2"/>
          </rPr>
          <t>REDISZ Debrecen</t>
        </r>
      </text>
    </comment>
    <comment ref="Q56" authorId="0">
      <text>
        <r>
          <rPr>
            <sz val="7"/>
            <rFont val="Tahoma"/>
            <family val="2"/>
          </rPr>
          <t>Super-Nova Békéscsaba</t>
        </r>
      </text>
    </comment>
    <comment ref="Q40" authorId="0">
      <text>
        <r>
          <rPr>
            <sz val="7"/>
            <rFont val="Tahoma"/>
            <family val="2"/>
          </rPr>
          <t>Super-Nova Békéscsaba</t>
        </r>
      </text>
    </comment>
    <comment ref="Q92" authorId="0">
      <text>
        <r>
          <rPr>
            <sz val="7"/>
            <rFont val="Tahoma"/>
            <family val="2"/>
          </rPr>
          <t>Super-Nova Békéscsaba</t>
        </r>
      </text>
    </comment>
    <comment ref="Q34" authorId="0">
      <text>
        <r>
          <rPr>
            <sz val="7"/>
            <rFont val="Tahoma"/>
            <family val="2"/>
          </rPr>
          <t>Super-Nova Békéscsaba</t>
        </r>
      </text>
    </comment>
    <comment ref="S2" authorId="0">
      <text>
        <r>
          <rPr>
            <sz val="7"/>
            <rFont val="Tahoma"/>
            <family val="2"/>
          </rPr>
          <t>VK Martfű I.</t>
        </r>
        <r>
          <rPr>
            <sz val="8"/>
            <rFont val="Tahoma"/>
            <family val="0"/>
          </rPr>
          <t xml:space="preserve">
</t>
        </r>
      </text>
    </comment>
    <comment ref="S6" authorId="0">
      <text>
        <r>
          <rPr>
            <sz val="7"/>
            <rFont val="Tahoma"/>
            <family val="2"/>
          </rPr>
          <t>VK Martfű I.</t>
        </r>
        <r>
          <rPr>
            <sz val="8"/>
            <rFont val="Tahoma"/>
            <family val="0"/>
          </rPr>
          <t xml:space="preserve">
</t>
        </r>
      </text>
    </comment>
    <comment ref="S41" authorId="0">
      <text>
        <r>
          <rPr>
            <sz val="7"/>
            <rFont val="Tahoma"/>
            <family val="2"/>
          </rPr>
          <t>VK Martfű I.</t>
        </r>
        <r>
          <rPr>
            <sz val="8"/>
            <rFont val="Tahoma"/>
            <family val="0"/>
          </rPr>
          <t xml:space="preserve">
</t>
        </r>
      </text>
    </comment>
    <comment ref="S21" authorId="0">
      <text>
        <r>
          <rPr>
            <sz val="7"/>
            <rFont val="Tahoma"/>
            <family val="2"/>
          </rPr>
          <t>VK Martfű I.</t>
        </r>
        <r>
          <rPr>
            <sz val="8"/>
            <rFont val="Tahoma"/>
            <family val="0"/>
          </rPr>
          <t xml:space="preserve">
</t>
        </r>
      </text>
    </comment>
    <comment ref="S11" authorId="0">
      <text>
        <r>
          <rPr>
            <sz val="7"/>
            <rFont val="Tahoma"/>
            <family val="2"/>
          </rPr>
          <t>IQ-2000</t>
        </r>
      </text>
    </comment>
    <comment ref="S26" authorId="0">
      <text>
        <r>
          <rPr>
            <sz val="7"/>
            <rFont val="Tahoma"/>
            <family val="2"/>
          </rPr>
          <t>IQ-2000</t>
        </r>
      </text>
    </comment>
    <comment ref="S45" authorId="0">
      <text>
        <r>
          <rPr>
            <sz val="7"/>
            <rFont val="Tahoma"/>
            <family val="2"/>
          </rPr>
          <t>IQ-2000</t>
        </r>
      </text>
    </comment>
    <comment ref="S9" authorId="0">
      <text>
        <r>
          <rPr>
            <sz val="7"/>
            <rFont val="Tahoma"/>
            <family val="2"/>
          </rPr>
          <t>IQ-2000</t>
        </r>
      </text>
    </comment>
    <comment ref="S12" authorId="0">
      <text>
        <r>
          <rPr>
            <sz val="7"/>
            <rFont val="Tahoma"/>
            <family val="2"/>
          </rPr>
          <t>Miskolc</t>
        </r>
      </text>
    </comment>
    <comment ref="S29" authorId="0">
      <text>
        <r>
          <rPr>
            <sz val="7"/>
            <rFont val="Tahoma"/>
            <family val="2"/>
          </rPr>
          <t>Miskolc</t>
        </r>
      </text>
    </comment>
    <comment ref="S7" authorId="0">
      <text>
        <r>
          <rPr>
            <sz val="7"/>
            <rFont val="Tahoma"/>
            <family val="2"/>
          </rPr>
          <t>Miskolc</t>
        </r>
      </text>
    </comment>
    <comment ref="S4" authorId="0">
      <text>
        <r>
          <rPr>
            <sz val="7"/>
            <rFont val="Tahoma"/>
            <family val="2"/>
          </rPr>
          <t>Vasutas MH Debrecen</t>
        </r>
      </text>
    </comment>
    <comment ref="S20" authorId="0">
      <text>
        <r>
          <rPr>
            <sz val="7"/>
            <rFont val="Tahoma"/>
            <family val="2"/>
          </rPr>
          <t>Vasutas MH Debrecen</t>
        </r>
      </text>
    </comment>
    <comment ref="S49" authorId="0">
      <text>
        <r>
          <rPr>
            <sz val="7"/>
            <rFont val="Tahoma"/>
            <family val="2"/>
          </rPr>
          <t>Vasutas MH Debrecen</t>
        </r>
      </text>
    </comment>
    <comment ref="S48" authorId="0">
      <text>
        <r>
          <rPr>
            <sz val="7"/>
            <rFont val="Tahoma"/>
            <family val="2"/>
          </rPr>
          <t>Vasutas MH Debrecen</t>
        </r>
      </text>
    </comment>
    <comment ref="S25" authorId="0">
      <text>
        <r>
          <rPr>
            <sz val="7"/>
            <rFont val="Tahoma"/>
            <family val="2"/>
          </rPr>
          <t>Ózdi RK</t>
        </r>
      </text>
    </comment>
    <comment ref="S119" authorId="0">
      <text>
        <r>
          <rPr>
            <sz val="7"/>
            <rFont val="Tahoma"/>
            <family val="2"/>
          </rPr>
          <t>Ózdi RK</t>
        </r>
      </text>
    </comment>
    <comment ref="S128" authorId="0">
      <text>
        <r>
          <rPr>
            <sz val="7"/>
            <rFont val="Tahoma"/>
            <family val="2"/>
          </rPr>
          <t>Ózdi RK</t>
        </r>
      </text>
    </comment>
    <comment ref="S212" authorId="0">
      <text>
        <r>
          <rPr>
            <sz val="7"/>
            <rFont val="Tahoma"/>
            <family val="2"/>
          </rPr>
          <t>Ózdi RK</t>
        </r>
      </text>
    </comment>
    <comment ref="S17" authorId="0">
      <text>
        <r>
          <rPr>
            <sz val="7"/>
            <rFont val="Tahoma"/>
            <family val="2"/>
          </rPr>
          <t>FREE Székesfehérvár</t>
        </r>
      </text>
    </comment>
    <comment ref="S37" authorId="0">
      <text>
        <r>
          <rPr>
            <sz val="7"/>
            <rFont val="Tahoma"/>
            <family val="2"/>
          </rPr>
          <t>FREE Székesfehérvár</t>
        </r>
      </text>
    </comment>
    <comment ref="S85" authorId="0">
      <text>
        <r>
          <rPr>
            <sz val="7"/>
            <rFont val="Tahoma"/>
            <family val="2"/>
          </rPr>
          <t>FREE Székesfehérvár</t>
        </r>
      </text>
    </comment>
    <comment ref="S75" authorId="0">
      <text>
        <r>
          <rPr>
            <sz val="7"/>
            <rFont val="Tahoma"/>
            <family val="2"/>
          </rPr>
          <t>FREE Székesfehérvár</t>
        </r>
      </text>
    </comment>
    <comment ref="S35" authorId="0">
      <text>
        <r>
          <rPr>
            <sz val="7"/>
            <rFont val="Tahoma"/>
            <family val="2"/>
          </rPr>
          <t>KMO Góbé</t>
        </r>
      </text>
    </comment>
    <comment ref="S30" authorId="0">
      <text>
        <r>
          <rPr>
            <sz val="7"/>
            <rFont val="Tahoma"/>
            <family val="2"/>
          </rPr>
          <t>KMO Góbé</t>
        </r>
      </text>
    </comment>
    <comment ref="S33" authorId="0">
      <text>
        <r>
          <rPr>
            <sz val="7"/>
            <rFont val="Tahoma"/>
            <family val="2"/>
          </rPr>
          <t>KMO Góbé</t>
        </r>
      </text>
    </comment>
    <comment ref="S36" authorId="0">
      <text>
        <r>
          <rPr>
            <sz val="7"/>
            <rFont val="Tahoma"/>
            <family val="2"/>
          </rPr>
          <t>KMO Góbé</t>
        </r>
      </text>
    </comment>
    <comment ref="S84" authorId="0">
      <text>
        <r>
          <rPr>
            <sz val="7"/>
            <rFont val="Tahoma"/>
            <family val="2"/>
          </rPr>
          <t>REDISZ Debrecen</t>
        </r>
      </text>
    </comment>
    <comment ref="S81" authorId="0">
      <text>
        <r>
          <rPr>
            <sz val="7"/>
            <rFont val="Tahoma"/>
            <family val="2"/>
          </rPr>
          <t>REDISZ Debrecen</t>
        </r>
      </text>
    </comment>
    <comment ref="S15" authorId="0">
      <text>
        <r>
          <rPr>
            <sz val="7"/>
            <rFont val="Tahoma"/>
            <family val="2"/>
          </rPr>
          <t>REDISZ Debrecen</t>
        </r>
      </text>
    </comment>
    <comment ref="S53" authorId="0">
      <text>
        <r>
          <rPr>
            <sz val="7"/>
            <rFont val="Tahoma"/>
            <family val="2"/>
          </rPr>
          <t>REDISZ Debrecen</t>
        </r>
      </text>
    </comment>
    <comment ref="S43" authorId="0">
      <text>
        <r>
          <rPr>
            <sz val="7"/>
            <rFont val="Tahoma"/>
            <family val="2"/>
          </rPr>
          <t>3+1 Budapest</t>
        </r>
      </text>
    </comment>
    <comment ref="S77" authorId="0">
      <text>
        <r>
          <rPr>
            <sz val="7"/>
            <rFont val="Tahoma"/>
            <family val="2"/>
          </rPr>
          <t>3+1 Budapest</t>
        </r>
      </text>
    </comment>
    <comment ref="S87" authorId="0">
      <text>
        <r>
          <rPr>
            <sz val="7"/>
            <rFont val="Tahoma"/>
            <family val="2"/>
          </rPr>
          <t>3+1 Budapest</t>
        </r>
      </text>
    </comment>
    <comment ref="S58" authorId="0">
      <text>
        <r>
          <rPr>
            <sz val="7"/>
            <rFont val="Tahoma"/>
            <family val="2"/>
          </rPr>
          <t>3+1 Budapest</t>
        </r>
      </text>
    </comment>
    <comment ref="S92" authorId="0">
      <text>
        <r>
          <rPr>
            <sz val="7"/>
            <rFont val="Tahoma"/>
            <family val="2"/>
          </rPr>
          <t>Super-Nova Békéscsaba</t>
        </r>
      </text>
    </comment>
    <comment ref="S34" authorId="0">
      <text>
        <r>
          <rPr>
            <sz val="7"/>
            <rFont val="Tahoma"/>
            <family val="2"/>
          </rPr>
          <t>Super-Nova Békéscsaba</t>
        </r>
      </text>
    </comment>
    <comment ref="S95" authorId="0">
      <text>
        <r>
          <rPr>
            <sz val="7"/>
            <rFont val="Tahoma"/>
            <family val="2"/>
          </rPr>
          <t>Super-Nova Békéscsaba</t>
        </r>
      </text>
    </comment>
    <comment ref="S14" authorId="0">
      <text>
        <r>
          <rPr>
            <sz val="7"/>
            <rFont val="Tahoma"/>
            <family val="2"/>
          </rPr>
          <t>Super-Nova Békéscsaba</t>
        </r>
      </text>
    </comment>
    <comment ref="S52" authorId="0">
      <text>
        <r>
          <rPr>
            <sz val="7"/>
            <rFont val="Tahoma"/>
            <family val="2"/>
          </rPr>
          <t>Alföld</t>
        </r>
      </text>
    </comment>
    <comment ref="S55" authorId="0">
      <text>
        <r>
          <rPr>
            <sz val="7"/>
            <rFont val="Tahoma"/>
            <family val="2"/>
          </rPr>
          <t>Alföld</t>
        </r>
      </text>
    </comment>
    <comment ref="S66" authorId="0">
      <text>
        <r>
          <rPr>
            <sz val="7"/>
            <rFont val="Tahoma"/>
            <family val="2"/>
          </rPr>
          <t>Alföld</t>
        </r>
      </text>
    </comment>
    <comment ref="S102" authorId="0">
      <text>
        <r>
          <rPr>
            <sz val="7"/>
            <rFont val="Tahoma"/>
            <family val="2"/>
          </rPr>
          <t>Alföld</t>
        </r>
      </text>
    </comment>
    <comment ref="S139" authorId="0">
      <text>
        <r>
          <rPr>
            <sz val="7"/>
            <rFont val="Tahoma"/>
            <family val="2"/>
          </rPr>
          <t>Diótörő Encs</t>
        </r>
      </text>
    </comment>
    <comment ref="S108" authorId="0">
      <text>
        <r>
          <rPr>
            <sz val="7"/>
            <rFont val="Tahoma"/>
            <family val="2"/>
          </rPr>
          <t>Diótörő Encs</t>
        </r>
      </text>
    </comment>
    <comment ref="S231" authorId="0">
      <text>
        <r>
          <rPr>
            <sz val="7"/>
            <rFont val="Tahoma"/>
            <family val="2"/>
          </rPr>
          <t>Diótörő Encs</t>
        </r>
      </text>
    </comment>
    <comment ref="S239" authorId="0">
      <text>
        <r>
          <rPr>
            <sz val="7"/>
            <rFont val="Tahoma"/>
            <family val="2"/>
          </rPr>
          <t>Diótörő Encs</t>
        </r>
      </text>
    </comment>
    <comment ref="S82" authorId="0">
      <text>
        <r>
          <rPr>
            <sz val="7"/>
            <rFont val="Tahoma"/>
            <family val="2"/>
          </rPr>
          <t>FREE II.</t>
        </r>
      </text>
    </comment>
    <comment ref="S89" authorId="0">
      <text>
        <r>
          <rPr>
            <sz val="7"/>
            <rFont val="Tahoma"/>
            <family val="2"/>
          </rPr>
          <t>FREE II.</t>
        </r>
      </text>
    </comment>
    <comment ref="S148" authorId="0">
      <text>
        <r>
          <rPr>
            <sz val="7"/>
            <rFont val="Tahoma"/>
            <family val="2"/>
          </rPr>
          <t>FREE II.</t>
        </r>
      </text>
    </comment>
    <comment ref="S154" authorId="0">
      <text>
        <r>
          <rPr>
            <sz val="7"/>
            <rFont val="Tahoma"/>
            <family val="2"/>
          </rPr>
          <t>FREE II.</t>
        </r>
      </text>
    </comment>
    <comment ref="S74" authorId="0">
      <text>
        <r>
          <rPr>
            <sz val="7"/>
            <rFont val="Tahoma"/>
            <family val="2"/>
          </rPr>
          <t>VK Martfű II.</t>
        </r>
      </text>
    </comment>
    <comment ref="S80" authorId="0">
      <text>
        <r>
          <rPr>
            <sz val="7"/>
            <rFont val="Tahoma"/>
            <family val="2"/>
          </rPr>
          <t>VK Martfű II.</t>
        </r>
      </text>
    </comment>
    <comment ref="S91" authorId="0">
      <text>
        <r>
          <rPr>
            <sz val="7"/>
            <rFont val="Tahoma"/>
            <family val="2"/>
          </rPr>
          <t>VK Martfű II.</t>
        </r>
      </text>
    </comment>
    <comment ref="S96" authorId="0">
      <text>
        <r>
          <rPr>
            <sz val="7"/>
            <rFont val="Tahoma"/>
            <family val="2"/>
          </rPr>
          <t>VK Martfű II.</t>
        </r>
      </text>
    </comment>
    <comment ref="S155" authorId="0">
      <text>
        <r>
          <rPr>
            <sz val="7"/>
            <rFont val="Tahoma"/>
            <family val="2"/>
          </rPr>
          <t>Jómadarak</t>
        </r>
      </text>
    </comment>
    <comment ref="S76" authorId="0">
      <text>
        <r>
          <rPr>
            <sz val="7"/>
            <rFont val="Tahoma"/>
            <family val="2"/>
          </rPr>
          <t>Jómadarak</t>
        </r>
      </text>
    </comment>
    <comment ref="S146" authorId="0">
      <text>
        <r>
          <rPr>
            <sz val="7"/>
            <rFont val="Tahoma"/>
            <family val="2"/>
          </rPr>
          <t>Jómadarak</t>
        </r>
      </text>
    </comment>
    <comment ref="S97" authorId="0">
      <text>
        <r>
          <rPr>
            <sz val="7"/>
            <rFont val="Tahoma"/>
            <family val="2"/>
          </rPr>
          <t>Delicates</t>
        </r>
      </text>
    </comment>
    <comment ref="S116" authorId="0">
      <text>
        <r>
          <rPr>
            <sz val="7"/>
            <rFont val="Tahoma"/>
            <family val="2"/>
          </rPr>
          <t>Delicates</t>
        </r>
      </text>
    </comment>
    <comment ref="S150" authorId="0">
      <text>
        <r>
          <rPr>
            <sz val="7"/>
            <rFont val="Tahoma"/>
            <family val="2"/>
          </rPr>
          <t>Delicates</t>
        </r>
      </text>
    </comment>
    <comment ref="S151" authorId="0">
      <text>
        <r>
          <rPr>
            <sz val="7"/>
            <rFont val="Tahoma"/>
            <family val="2"/>
          </rPr>
          <t>Delicates</t>
        </r>
      </text>
    </comment>
    <comment ref="X10" authorId="0">
      <text>
        <r>
          <rPr>
            <sz val="7"/>
            <rFont val="Tahoma"/>
            <family val="2"/>
          </rPr>
          <t>Pécsi VRK</t>
        </r>
      </text>
    </comment>
    <comment ref="X5" authorId="0">
      <text>
        <r>
          <rPr>
            <sz val="7"/>
            <rFont val="Tahoma"/>
            <family val="2"/>
          </rPr>
          <t>Pécsi VRK</t>
        </r>
      </text>
    </comment>
    <comment ref="X9" authorId="0">
      <text>
        <r>
          <rPr>
            <sz val="7"/>
            <rFont val="Tahoma"/>
            <family val="2"/>
          </rPr>
          <t>Pécsi VRK</t>
        </r>
      </text>
    </comment>
    <comment ref="X24" authorId="0">
      <text>
        <r>
          <rPr>
            <sz val="7"/>
            <rFont val="Tahoma"/>
            <family val="2"/>
          </rPr>
          <t>Pécsi VRK</t>
        </r>
      </text>
    </comment>
    <comment ref="X12" authorId="0">
      <text>
        <r>
          <rPr>
            <sz val="7"/>
            <rFont val="Tahoma"/>
            <family val="2"/>
          </rPr>
          <t>Miskolc</t>
        </r>
      </text>
    </comment>
    <comment ref="X7" authorId="0">
      <text>
        <r>
          <rPr>
            <sz val="7"/>
            <rFont val="Tahoma"/>
            <family val="2"/>
          </rPr>
          <t>Miskolc</t>
        </r>
      </text>
    </comment>
    <comment ref="X29" authorId="0">
      <text>
        <r>
          <rPr>
            <sz val="7"/>
            <rFont val="Tahoma"/>
            <family val="2"/>
          </rPr>
          <t>Miskolc</t>
        </r>
      </text>
    </comment>
    <comment ref="X11" authorId="0">
      <text>
        <r>
          <rPr>
            <sz val="7"/>
            <rFont val="Tahoma"/>
            <family val="2"/>
          </rPr>
          <t>IQ-2000</t>
        </r>
      </text>
    </comment>
    <comment ref="X26" authorId="0">
      <text>
        <r>
          <rPr>
            <sz val="7"/>
            <rFont val="Tahoma"/>
            <family val="2"/>
          </rPr>
          <t>IQ-2000</t>
        </r>
      </text>
    </comment>
    <comment ref="X14" authorId="0">
      <text>
        <r>
          <rPr>
            <sz val="7"/>
            <rFont val="Tahoma"/>
            <family val="2"/>
          </rPr>
          <t>IQ-2000</t>
        </r>
      </text>
    </comment>
    <comment ref="X2" authorId="0">
      <text>
        <r>
          <rPr>
            <sz val="7"/>
            <rFont val="Tahoma"/>
            <family val="2"/>
          </rPr>
          <t>VK Martfű I.</t>
        </r>
        <r>
          <rPr>
            <sz val="8"/>
            <rFont val="Tahoma"/>
            <family val="0"/>
          </rPr>
          <t xml:space="preserve">
</t>
        </r>
      </text>
    </comment>
    <comment ref="X6" authorId="0">
      <text>
        <r>
          <rPr>
            <sz val="7"/>
            <rFont val="Tahoma"/>
            <family val="2"/>
          </rPr>
          <t>VK Martfű I.</t>
        </r>
        <r>
          <rPr>
            <sz val="8"/>
            <rFont val="Tahoma"/>
            <family val="0"/>
          </rPr>
          <t xml:space="preserve">
</t>
        </r>
      </text>
    </comment>
    <comment ref="X13" authorId="0">
      <text>
        <r>
          <rPr>
            <sz val="7"/>
            <rFont val="Tahoma"/>
            <family val="2"/>
          </rPr>
          <t>VK Martfű I.</t>
        </r>
        <r>
          <rPr>
            <sz val="8"/>
            <rFont val="Tahoma"/>
            <family val="0"/>
          </rPr>
          <t xml:space="preserve">
</t>
        </r>
      </text>
    </comment>
    <comment ref="X41" authorId="0">
      <text>
        <r>
          <rPr>
            <sz val="7"/>
            <rFont val="Tahoma"/>
            <family val="2"/>
          </rPr>
          <t>VK Martfű I.</t>
        </r>
        <r>
          <rPr>
            <sz val="8"/>
            <rFont val="Tahoma"/>
            <family val="0"/>
          </rPr>
          <t xml:space="preserve">
</t>
        </r>
      </text>
    </comment>
    <comment ref="X48" authorId="0">
      <text>
        <r>
          <rPr>
            <sz val="7"/>
            <rFont val="Tahoma"/>
            <family val="2"/>
          </rPr>
          <t>Vasutas MH Debrecen</t>
        </r>
      </text>
    </comment>
    <comment ref="X39" authorId="0">
      <text>
        <r>
          <rPr>
            <sz val="7"/>
            <rFont val="Tahoma"/>
            <family val="2"/>
          </rPr>
          <t>Vasutas MH Debrecen</t>
        </r>
      </text>
    </comment>
    <comment ref="X8" authorId="0">
      <text>
        <r>
          <rPr>
            <sz val="7"/>
            <rFont val="Tahoma"/>
            <family val="2"/>
          </rPr>
          <t>Vasutas MH Debrecen</t>
        </r>
      </text>
    </comment>
    <comment ref="X152" authorId="0">
      <text>
        <r>
          <rPr>
            <sz val="7"/>
            <rFont val="Tahoma"/>
            <family val="2"/>
          </rPr>
          <t>Vasutas MH Debrecen</t>
        </r>
      </text>
    </comment>
    <comment ref="X15" authorId="0">
      <text>
        <r>
          <rPr>
            <sz val="7"/>
            <rFont val="Tahoma"/>
            <family val="2"/>
          </rPr>
          <t>REDISZ Debrecen</t>
        </r>
      </text>
    </comment>
    <comment ref="X53" authorId="0">
      <text>
        <r>
          <rPr>
            <sz val="7"/>
            <rFont val="Tahoma"/>
            <family val="2"/>
          </rPr>
          <t>REDISZ Debrecen</t>
        </r>
      </text>
    </comment>
    <comment ref="X81" authorId="0">
      <text>
        <r>
          <rPr>
            <sz val="7"/>
            <rFont val="Tahoma"/>
            <family val="2"/>
          </rPr>
          <t>REDISZ Debrecen</t>
        </r>
      </text>
    </comment>
    <comment ref="X84" authorId="0">
      <text>
        <r>
          <rPr>
            <sz val="7"/>
            <rFont val="Tahoma"/>
            <family val="2"/>
          </rPr>
          <t>REDISZ Debrecen</t>
        </r>
      </text>
    </comment>
    <comment ref="X17" authorId="0">
      <text>
        <r>
          <rPr>
            <sz val="7"/>
            <rFont val="Tahoma"/>
            <family val="2"/>
          </rPr>
          <t>FREE Székesfehérvár</t>
        </r>
      </text>
    </comment>
    <comment ref="X37" authorId="0">
      <text>
        <r>
          <rPr>
            <sz val="7"/>
            <rFont val="Tahoma"/>
            <family val="2"/>
          </rPr>
          <t>FREE Székesfehérvár</t>
        </r>
      </text>
    </comment>
    <comment ref="X75" authorId="0">
      <text>
        <r>
          <rPr>
            <sz val="7"/>
            <rFont val="Tahoma"/>
            <family val="2"/>
          </rPr>
          <t>FREE Székesfehérvár</t>
        </r>
      </text>
    </comment>
    <comment ref="X85" authorId="0">
      <text>
        <r>
          <rPr>
            <sz val="7"/>
            <rFont val="Tahoma"/>
            <family val="2"/>
          </rPr>
          <t>FREE Székesfehérvár</t>
        </r>
      </text>
    </comment>
    <comment ref="X43" authorId="0">
      <text>
        <r>
          <rPr>
            <sz val="7"/>
            <rFont val="Tahoma"/>
            <family val="2"/>
          </rPr>
          <t>3+1 Budapest</t>
        </r>
      </text>
    </comment>
    <comment ref="X50" authorId="0">
      <text>
        <r>
          <rPr>
            <sz val="7"/>
            <rFont val="Tahoma"/>
            <family val="2"/>
          </rPr>
          <t>3+1 Budapest</t>
        </r>
      </text>
    </comment>
    <comment ref="X87" authorId="0">
      <text>
        <r>
          <rPr>
            <sz val="7"/>
            <rFont val="Tahoma"/>
            <family val="2"/>
          </rPr>
          <t>3+1 Budapest</t>
        </r>
      </text>
    </comment>
    <comment ref="X77" authorId="0">
      <text>
        <r>
          <rPr>
            <sz val="7"/>
            <rFont val="Tahoma"/>
            <family val="2"/>
          </rPr>
          <t>3+1 Budapest</t>
        </r>
      </text>
    </comment>
    <comment ref="X60" authorId="0">
      <text>
        <r>
          <rPr>
            <sz val="7"/>
            <rFont val="Tahoma"/>
            <family val="2"/>
          </rPr>
          <t>Pécsi Vasutas II.</t>
        </r>
      </text>
    </comment>
    <comment ref="X55" authorId="0">
      <text>
        <r>
          <rPr>
            <sz val="7"/>
            <rFont val="Tahoma"/>
            <family val="2"/>
          </rPr>
          <t>Pécsi Vasutas II.</t>
        </r>
      </text>
    </comment>
    <comment ref="X122" authorId="0">
      <text>
        <r>
          <rPr>
            <sz val="7"/>
            <rFont val="Tahoma"/>
            <family val="2"/>
          </rPr>
          <t>Pécsi Vasutas II.</t>
        </r>
      </text>
    </comment>
    <comment ref="X117" authorId="0">
      <text>
        <r>
          <rPr>
            <sz val="7"/>
            <rFont val="Tahoma"/>
            <family val="2"/>
          </rPr>
          <t>Pécsi Vasutas II.</t>
        </r>
      </text>
    </comment>
    <comment ref="X35" authorId="0">
      <text>
        <r>
          <rPr>
            <sz val="7"/>
            <rFont val="Tahoma"/>
            <family val="2"/>
          </rPr>
          <t>KMO Góbé</t>
        </r>
      </text>
    </comment>
    <comment ref="X30" authorId="0">
      <text>
        <r>
          <rPr>
            <sz val="7"/>
            <rFont val="Tahoma"/>
            <family val="2"/>
          </rPr>
          <t>KMO Góbé</t>
        </r>
      </text>
    </comment>
    <comment ref="X33" authorId="0">
      <text>
        <r>
          <rPr>
            <sz val="7"/>
            <rFont val="Tahoma"/>
            <family val="2"/>
          </rPr>
          <t>KMO Góbé</t>
        </r>
      </text>
    </comment>
    <comment ref="X36" authorId="0">
      <text>
        <r>
          <rPr>
            <sz val="7"/>
            <rFont val="Tahoma"/>
            <family val="2"/>
          </rPr>
          <t>KMO Góbé</t>
        </r>
      </text>
    </comment>
    <comment ref="X71" authorId="0">
      <text>
        <r>
          <rPr>
            <sz val="7"/>
            <rFont val="Tahoma"/>
            <family val="2"/>
          </rPr>
          <t>Jóreggelt</t>
        </r>
      </text>
    </comment>
    <comment ref="X76" authorId="0">
      <text>
        <r>
          <rPr>
            <sz val="7"/>
            <rFont val="Tahoma"/>
            <family val="2"/>
          </rPr>
          <t>Jóreggelt</t>
        </r>
      </text>
    </comment>
    <comment ref="X149" authorId="0">
      <text>
        <r>
          <rPr>
            <sz val="7"/>
            <rFont val="Tahoma"/>
            <family val="2"/>
          </rPr>
          <t>Jóreggelt</t>
        </r>
      </text>
    </comment>
    <comment ref="X153" authorId="0">
      <text>
        <r>
          <rPr>
            <sz val="7"/>
            <rFont val="Tahoma"/>
            <family val="2"/>
          </rPr>
          <t>Jóreggelt</t>
        </r>
      </text>
    </comment>
    <comment ref="X34" authorId="0">
      <text>
        <r>
          <rPr>
            <sz val="7"/>
            <rFont val="Tahoma"/>
            <family val="2"/>
          </rPr>
          <t>Super-Nova Békéscsaba</t>
        </r>
      </text>
    </comment>
    <comment ref="X92" authorId="0">
      <text>
        <r>
          <rPr>
            <sz val="7"/>
            <rFont val="Tahoma"/>
            <family val="2"/>
          </rPr>
          <t>Super-Nova Békéscsaba</t>
        </r>
      </text>
    </comment>
    <comment ref="X95" authorId="0">
      <text>
        <r>
          <rPr>
            <sz val="7"/>
            <rFont val="Tahoma"/>
            <family val="2"/>
          </rPr>
          <t>Super-Nova Békéscsaba</t>
        </r>
      </text>
    </comment>
    <comment ref="X74" authorId="0">
      <text>
        <r>
          <rPr>
            <sz val="7"/>
            <rFont val="Tahoma"/>
            <family val="2"/>
          </rPr>
          <t>VK Martfű II.</t>
        </r>
      </text>
    </comment>
    <comment ref="X80" authorId="0">
      <text>
        <r>
          <rPr>
            <sz val="7"/>
            <rFont val="Tahoma"/>
            <family val="2"/>
          </rPr>
          <t>VK Martfű II.</t>
        </r>
      </text>
    </comment>
    <comment ref="X91" authorId="0">
      <text>
        <r>
          <rPr>
            <sz val="7"/>
            <rFont val="Tahoma"/>
            <family val="2"/>
          </rPr>
          <t>VK Martfű II.</t>
        </r>
      </text>
    </comment>
    <comment ref="X166" authorId="0">
      <text>
        <r>
          <rPr>
            <sz val="7"/>
            <rFont val="Tahoma"/>
            <family val="2"/>
          </rPr>
          <t>VK Martfű II.</t>
        </r>
      </text>
    </comment>
    <comment ref="X82" authorId="0">
      <text>
        <r>
          <rPr>
            <sz val="7"/>
            <rFont val="Tahoma"/>
            <family val="2"/>
          </rPr>
          <t>FREE II.</t>
        </r>
      </text>
    </comment>
    <comment ref="X89" authorId="0">
      <text>
        <r>
          <rPr>
            <sz val="7"/>
            <rFont val="Tahoma"/>
            <family val="2"/>
          </rPr>
          <t>FREE II.</t>
        </r>
      </text>
    </comment>
    <comment ref="X148" authorId="0">
      <text>
        <r>
          <rPr>
            <sz val="7"/>
            <rFont val="Tahoma"/>
            <family val="2"/>
          </rPr>
          <t>FREE II.</t>
        </r>
      </text>
    </comment>
    <comment ref="X154" authorId="0">
      <text>
        <r>
          <rPr>
            <sz val="7"/>
            <rFont val="Tahoma"/>
            <family val="2"/>
          </rPr>
          <t>FREE II.</t>
        </r>
      </text>
    </comment>
    <comment ref="X146" authorId="0">
      <text>
        <r>
          <rPr>
            <sz val="7"/>
            <rFont val="Tahoma"/>
            <family val="2"/>
          </rPr>
          <t>Északiak reménysége</t>
        </r>
      </text>
    </comment>
    <comment ref="X155" authorId="0">
      <text>
        <r>
          <rPr>
            <sz val="7"/>
            <rFont val="Tahoma"/>
            <family val="2"/>
          </rPr>
          <t>Északiak reménysége</t>
        </r>
      </text>
    </comment>
    <comment ref="X161" authorId="0">
      <text>
        <r>
          <rPr>
            <sz val="7"/>
            <rFont val="Tahoma"/>
            <family val="2"/>
          </rPr>
          <t>Északiak reménysége</t>
        </r>
      </text>
    </comment>
    <comment ref="X176" authorId="0">
      <text>
        <r>
          <rPr>
            <sz val="7"/>
            <rFont val="Tahoma"/>
            <family val="2"/>
          </rPr>
          <t>Északiak reménysége</t>
        </r>
      </text>
    </comment>
    <comment ref="Z7" authorId="0">
      <text>
        <r>
          <rPr>
            <sz val="7"/>
            <rFont val="Tahoma"/>
            <family val="2"/>
          </rPr>
          <t>Miskolc</t>
        </r>
      </text>
    </comment>
    <comment ref="Z12" authorId="0">
      <text>
        <r>
          <rPr>
            <sz val="7"/>
            <rFont val="Tahoma"/>
            <family val="2"/>
          </rPr>
          <t>Miskolc</t>
        </r>
      </text>
    </comment>
    <comment ref="Z29" authorId="0">
      <text>
        <r>
          <rPr>
            <sz val="7"/>
            <rFont val="Tahoma"/>
            <family val="2"/>
          </rPr>
          <t>Miskolc</t>
        </r>
      </text>
    </comment>
    <comment ref="Z2" authorId="0">
      <text>
        <r>
          <rPr>
            <sz val="7"/>
            <rFont val="Tahoma"/>
            <family val="2"/>
          </rPr>
          <t>VK Martfű I.</t>
        </r>
        <r>
          <rPr>
            <sz val="8"/>
            <rFont val="Tahoma"/>
            <family val="0"/>
          </rPr>
          <t xml:space="preserve">
</t>
        </r>
      </text>
    </comment>
    <comment ref="Z6" authorId="0">
      <text>
        <r>
          <rPr>
            <sz val="7"/>
            <rFont val="Tahoma"/>
            <family val="2"/>
          </rPr>
          <t>VK Martfű I.</t>
        </r>
        <r>
          <rPr>
            <sz val="8"/>
            <rFont val="Tahoma"/>
            <family val="0"/>
          </rPr>
          <t xml:space="preserve">
</t>
        </r>
      </text>
    </comment>
    <comment ref="Z13" authorId="0">
      <text>
        <r>
          <rPr>
            <sz val="7"/>
            <rFont val="Tahoma"/>
            <family val="2"/>
          </rPr>
          <t>VK Martfű I.</t>
        </r>
        <r>
          <rPr>
            <sz val="8"/>
            <rFont val="Tahoma"/>
            <family val="0"/>
          </rPr>
          <t xml:space="preserve">
</t>
        </r>
      </text>
    </comment>
    <comment ref="Z41" authorId="0">
      <text>
        <r>
          <rPr>
            <sz val="7"/>
            <rFont val="Tahoma"/>
            <family val="2"/>
          </rPr>
          <t>VK Martfű I.</t>
        </r>
        <r>
          <rPr>
            <sz val="8"/>
            <rFont val="Tahoma"/>
            <family val="0"/>
          </rPr>
          <t xml:space="preserve">
</t>
        </r>
      </text>
    </comment>
    <comment ref="Z5" authorId="0">
      <text>
        <r>
          <rPr>
            <sz val="7"/>
            <rFont val="Tahoma"/>
            <family val="2"/>
          </rPr>
          <t>Pécsi VRK</t>
        </r>
      </text>
    </comment>
    <comment ref="Z10" authorId="0">
      <text>
        <r>
          <rPr>
            <sz val="7"/>
            <rFont val="Tahoma"/>
            <family val="2"/>
          </rPr>
          <t>Pécsi VRK</t>
        </r>
      </text>
    </comment>
    <comment ref="Z16" authorId="0">
      <text>
        <r>
          <rPr>
            <sz val="7"/>
            <rFont val="Tahoma"/>
            <family val="2"/>
          </rPr>
          <t>Pécsi VRK</t>
        </r>
      </text>
    </comment>
    <comment ref="Z39" authorId="0">
      <text>
        <r>
          <rPr>
            <sz val="7"/>
            <rFont val="Tahoma"/>
            <family val="2"/>
          </rPr>
          <t>Pécsi VRK</t>
        </r>
      </text>
    </comment>
    <comment ref="Z11" authorId="0">
      <text>
        <r>
          <rPr>
            <sz val="7"/>
            <rFont val="Tahoma"/>
            <family val="2"/>
          </rPr>
          <t>IQ-2000</t>
        </r>
      </text>
    </comment>
    <comment ref="Z14" authorId="0">
      <text>
        <r>
          <rPr>
            <sz val="7"/>
            <rFont val="Tahoma"/>
            <family val="2"/>
          </rPr>
          <t>IQ-2000</t>
        </r>
      </text>
    </comment>
    <comment ref="Z26" authorId="0">
      <text>
        <r>
          <rPr>
            <sz val="7"/>
            <rFont val="Tahoma"/>
            <family val="2"/>
          </rPr>
          <t>IQ-2000</t>
        </r>
      </text>
    </comment>
    <comment ref="Z45" authorId="0">
      <text>
        <r>
          <rPr>
            <sz val="7"/>
            <rFont val="Tahoma"/>
            <family val="2"/>
          </rPr>
          <t>IQ-2000</t>
        </r>
      </text>
    </comment>
    <comment ref="Z53" authorId="0">
      <text>
        <r>
          <rPr>
            <sz val="7"/>
            <rFont val="Tahoma"/>
            <family val="2"/>
          </rPr>
          <t>REDISZ Debrecen</t>
        </r>
      </text>
    </comment>
    <comment ref="Z15" authorId="0">
      <text>
        <r>
          <rPr>
            <sz val="7"/>
            <rFont val="Tahoma"/>
            <family val="2"/>
          </rPr>
          <t>REDISZ Debrecen</t>
        </r>
      </text>
    </comment>
    <comment ref="Z81" authorId="0">
      <text>
        <r>
          <rPr>
            <sz val="7"/>
            <rFont val="Tahoma"/>
            <family val="2"/>
          </rPr>
          <t>REDISZ Debrecen</t>
        </r>
      </text>
    </comment>
    <comment ref="Z84" authorId="0">
      <text>
        <r>
          <rPr>
            <sz val="7"/>
            <rFont val="Tahoma"/>
            <family val="2"/>
          </rPr>
          <t>REDISZ Debrecen</t>
        </r>
      </text>
    </comment>
    <comment ref="Z4" authorId="0">
      <text>
        <r>
          <rPr>
            <sz val="7"/>
            <rFont val="Tahoma"/>
            <family val="2"/>
          </rPr>
          <t>Vasutas MH Debrecen</t>
        </r>
      </text>
    </comment>
    <comment ref="Z48" authorId="0">
      <text>
        <r>
          <rPr>
            <sz val="7"/>
            <rFont val="Tahoma"/>
            <family val="2"/>
          </rPr>
          <t>Vasutas MH Debrecen</t>
        </r>
      </text>
    </comment>
    <comment ref="Z49" authorId="0">
      <text>
        <r>
          <rPr>
            <sz val="7"/>
            <rFont val="Tahoma"/>
            <family val="2"/>
          </rPr>
          <t>Vasutas MH Debrecen</t>
        </r>
      </text>
    </comment>
    <comment ref="Z180" authorId="0">
      <text>
        <r>
          <rPr>
            <sz val="7"/>
            <rFont val="Tahoma"/>
            <family val="2"/>
          </rPr>
          <t>Vasutas MH Debrecen</t>
        </r>
      </text>
    </comment>
    <comment ref="Z30" authorId="0">
      <text>
        <r>
          <rPr>
            <sz val="7"/>
            <rFont val="Tahoma"/>
            <family val="2"/>
          </rPr>
          <t>KMO Góbé</t>
        </r>
      </text>
    </comment>
    <comment ref="Z33" authorId="0">
      <text>
        <r>
          <rPr>
            <sz val="7"/>
            <rFont val="Tahoma"/>
            <family val="2"/>
          </rPr>
          <t>KMO Góbé</t>
        </r>
      </text>
    </comment>
    <comment ref="Z36" authorId="0">
      <text>
        <r>
          <rPr>
            <sz val="7"/>
            <rFont val="Tahoma"/>
            <family val="2"/>
          </rPr>
          <t>KMO Góbé</t>
        </r>
      </text>
    </comment>
    <comment ref="Z35" authorId="0">
      <text>
        <r>
          <rPr>
            <sz val="7"/>
            <rFont val="Tahoma"/>
            <family val="2"/>
          </rPr>
          <t>KMO Góbé</t>
        </r>
      </text>
    </comment>
    <comment ref="Z40" authorId="0">
      <text>
        <r>
          <rPr>
            <sz val="7"/>
            <rFont val="Tahoma"/>
            <family val="2"/>
          </rPr>
          <t>Super-Nova Békéscsaba</t>
        </r>
      </text>
    </comment>
    <comment ref="Z28" authorId="0">
      <text>
        <r>
          <rPr>
            <sz val="7"/>
            <rFont val="Tahoma"/>
            <family val="2"/>
          </rPr>
          <t>Super-Nova Békéscsaba</t>
        </r>
      </text>
    </comment>
    <comment ref="Z56" authorId="0">
      <text>
        <r>
          <rPr>
            <sz val="7"/>
            <rFont val="Tahoma"/>
            <family val="2"/>
          </rPr>
          <t>Super-Nova Békéscsaba</t>
        </r>
      </text>
    </comment>
    <comment ref="Z92" authorId="0">
      <text>
        <r>
          <rPr>
            <sz val="7"/>
            <rFont val="Tahoma"/>
            <family val="2"/>
          </rPr>
          <t>Super-Nova Békéscsaba</t>
        </r>
      </text>
    </comment>
    <comment ref="Z43" authorId="0">
      <text>
        <r>
          <rPr>
            <sz val="7"/>
            <rFont val="Tahoma"/>
            <family val="2"/>
          </rPr>
          <t>3+1 Budapest</t>
        </r>
      </text>
    </comment>
    <comment ref="Z50" authorId="0">
      <text>
        <r>
          <rPr>
            <sz val="7"/>
            <rFont val="Tahoma"/>
            <family val="2"/>
          </rPr>
          <t>3+1 Budapest</t>
        </r>
      </text>
    </comment>
    <comment ref="Z77" authorId="0">
      <text>
        <r>
          <rPr>
            <sz val="7"/>
            <rFont val="Tahoma"/>
            <family val="2"/>
          </rPr>
          <t>3+1 Budapest</t>
        </r>
      </text>
    </comment>
    <comment ref="Z87" authorId="0">
      <text>
        <r>
          <rPr>
            <sz val="7"/>
            <rFont val="Tahoma"/>
            <family val="2"/>
          </rPr>
          <t>3+1 Budapest</t>
        </r>
      </text>
    </comment>
    <comment ref="Z17" authorId="0">
      <text>
        <r>
          <rPr>
            <sz val="7"/>
            <rFont val="Tahoma"/>
            <family val="2"/>
          </rPr>
          <t>FREE Székesfehérvár</t>
        </r>
      </text>
    </comment>
    <comment ref="Z37" authorId="0">
      <text>
        <r>
          <rPr>
            <sz val="7"/>
            <rFont val="Tahoma"/>
            <family val="2"/>
          </rPr>
          <t>FREE Székesfehérvár</t>
        </r>
      </text>
    </comment>
    <comment ref="Z75" authorId="0">
      <text>
        <r>
          <rPr>
            <sz val="7"/>
            <rFont val="Tahoma"/>
            <family val="2"/>
          </rPr>
          <t>FREE Székesfehérvár</t>
        </r>
      </text>
    </comment>
    <comment ref="Z85" authorId="0">
      <text>
        <r>
          <rPr>
            <sz val="7"/>
            <rFont val="Tahoma"/>
            <family val="2"/>
          </rPr>
          <t>FREE Székesfehérvár</t>
        </r>
      </text>
    </comment>
    <comment ref="Z55" authorId="0">
      <text>
        <r>
          <rPr>
            <sz val="7"/>
            <rFont val="Tahoma"/>
            <family val="2"/>
          </rPr>
          <t>Alföld</t>
        </r>
      </text>
    </comment>
    <comment ref="Z52" authorId="0">
      <text>
        <r>
          <rPr>
            <sz val="7"/>
            <rFont val="Tahoma"/>
            <family val="2"/>
          </rPr>
          <t>Alföld</t>
        </r>
      </text>
    </comment>
    <comment ref="Z97" authorId="0">
      <text>
        <r>
          <rPr>
            <sz val="7"/>
            <rFont val="Tahoma"/>
            <family val="2"/>
          </rPr>
          <t>Alföld</t>
        </r>
      </text>
    </comment>
    <comment ref="Z91" authorId="0">
      <text>
        <r>
          <rPr>
            <sz val="7"/>
            <rFont val="Tahoma"/>
            <family val="2"/>
          </rPr>
          <t>Alföld</t>
        </r>
      </text>
    </comment>
    <comment ref="Z44" authorId="0">
      <text>
        <r>
          <rPr>
            <sz val="7"/>
            <rFont val="Tahoma"/>
            <family val="2"/>
          </rPr>
          <t>VK Martfű II.</t>
        </r>
      </text>
    </comment>
    <comment ref="Z74" authorId="0">
      <text>
        <r>
          <rPr>
            <sz val="7"/>
            <rFont val="Tahoma"/>
            <family val="2"/>
          </rPr>
          <t>VK Martfű II.</t>
        </r>
      </text>
    </comment>
    <comment ref="Z80" authorId="0">
      <text>
        <r>
          <rPr>
            <sz val="7"/>
            <rFont val="Tahoma"/>
            <family val="2"/>
          </rPr>
          <t>VK Martfű II.</t>
        </r>
      </text>
    </comment>
    <comment ref="Z151" authorId="0">
      <text>
        <r>
          <rPr>
            <sz val="7"/>
            <rFont val="Tahoma"/>
            <family val="2"/>
          </rPr>
          <t>VK Martfű II.</t>
        </r>
      </text>
    </comment>
    <comment ref="Z106" authorId="0">
      <text>
        <r>
          <rPr>
            <sz val="7"/>
            <rFont val="Tahoma"/>
            <family val="2"/>
          </rPr>
          <t>Stefánia Szeged</t>
        </r>
      </text>
    </comment>
    <comment ref="Z109" authorId="0">
      <text>
        <r>
          <rPr>
            <sz val="7"/>
            <rFont val="Tahoma"/>
            <family val="2"/>
          </rPr>
          <t>Stefánia Szeged</t>
        </r>
      </text>
    </comment>
    <comment ref="Z115" authorId="0">
      <text>
        <r>
          <rPr>
            <sz val="7"/>
            <rFont val="Tahoma"/>
            <family val="2"/>
          </rPr>
          <t>Stefánia Szeged</t>
        </r>
      </text>
    </comment>
    <comment ref="Z141" authorId="0">
      <text>
        <r>
          <rPr>
            <sz val="7"/>
            <rFont val="Tahoma"/>
            <family val="2"/>
          </rPr>
          <t>Stefánia Szeged</t>
        </r>
      </text>
    </comment>
    <comment ref="Z105" authorId="1">
      <text>
        <r>
          <rPr>
            <sz val="7"/>
            <rFont val="Tahoma"/>
            <family val="2"/>
          </rPr>
          <t>Szolnok</t>
        </r>
      </text>
    </comment>
    <comment ref="Z113" authorId="1">
      <text>
        <r>
          <rPr>
            <sz val="7"/>
            <rFont val="Tahoma"/>
            <family val="2"/>
          </rPr>
          <t>Szolnok</t>
        </r>
      </text>
    </comment>
    <comment ref="Z174" authorId="1">
      <text>
        <r>
          <rPr>
            <sz val="7"/>
            <rFont val="Tahoma"/>
            <family val="2"/>
          </rPr>
          <t>Szolnok</t>
        </r>
      </text>
    </comment>
    <comment ref="Z72" authorId="1">
      <text>
        <r>
          <rPr>
            <sz val="7"/>
            <rFont val="Tahoma"/>
            <family val="2"/>
          </rPr>
          <t>Szolnok</t>
        </r>
      </text>
    </comment>
    <comment ref="Z71" authorId="0">
      <text>
        <r>
          <rPr>
            <sz val="7"/>
            <rFont val="Tahoma"/>
            <family val="2"/>
          </rPr>
          <t>Jóreggelt</t>
        </r>
      </text>
    </comment>
    <comment ref="Z76" authorId="0">
      <text>
        <r>
          <rPr>
            <sz val="7"/>
            <rFont val="Tahoma"/>
            <family val="2"/>
          </rPr>
          <t>Jóreggelt</t>
        </r>
      </text>
    </comment>
    <comment ref="Z149" authorId="0">
      <text>
        <r>
          <rPr>
            <sz val="7"/>
            <rFont val="Tahoma"/>
            <family val="2"/>
          </rPr>
          <t>Jóreggelt</t>
        </r>
      </text>
    </comment>
    <comment ref="Z153" authorId="0">
      <text>
        <r>
          <rPr>
            <sz val="7"/>
            <rFont val="Tahoma"/>
            <family val="2"/>
          </rPr>
          <t>Jóreggelt</t>
        </r>
      </text>
    </comment>
    <comment ref="Z89" authorId="0">
      <text>
        <r>
          <rPr>
            <sz val="7"/>
            <rFont val="Tahoma"/>
            <family val="2"/>
          </rPr>
          <t>FREE II.</t>
        </r>
      </text>
    </comment>
    <comment ref="Z96" authorId="0">
      <text>
        <r>
          <rPr>
            <sz val="7"/>
            <rFont val="Tahoma"/>
            <family val="2"/>
          </rPr>
          <t>FREE II.</t>
        </r>
      </text>
    </comment>
    <comment ref="Z150" authorId="0">
      <text>
        <r>
          <rPr>
            <sz val="7"/>
            <rFont val="Tahoma"/>
            <family val="2"/>
          </rPr>
          <t>FREE II.</t>
        </r>
      </text>
    </comment>
    <comment ref="Z148" authorId="0">
      <text>
        <r>
          <rPr>
            <sz val="7"/>
            <rFont val="Tahoma"/>
            <family val="2"/>
          </rPr>
          <t>FREE II.</t>
        </r>
      </text>
    </comment>
    <comment ref="Z161" authorId="0">
      <text>
        <r>
          <rPr>
            <sz val="7"/>
            <rFont val="Tahoma"/>
            <family val="2"/>
          </rPr>
          <t>Dél csillagai</t>
        </r>
      </text>
    </comment>
    <comment ref="Z155" authorId="0">
      <text>
        <r>
          <rPr>
            <sz val="7"/>
            <rFont val="Tahoma"/>
            <family val="2"/>
          </rPr>
          <t>Dél csillagai</t>
        </r>
      </text>
    </comment>
    <comment ref="Z146" authorId="0">
      <text>
        <r>
          <rPr>
            <sz val="7"/>
            <rFont val="Tahoma"/>
            <family val="2"/>
          </rPr>
          <t>Dél csillagai</t>
        </r>
      </text>
    </comment>
    <comment ref="Z95" authorId="0">
      <text>
        <r>
          <rPr>
            <sz val="7"/>
            <rFont val="Tahoma"/>
            <family val="2"/>
          </rPr>
          <t>Dél csillagai</t>
        </r>
      </text>
    </comment>
  </commentList>
</comments>
</file>

<file path=xl/sharedStrings.xml><?xml version="1.0" encoding="utf-8"?>
<sst xmlns="http://schemas.openxmlformats.org/spreadsheetml/2006/main" count="514" uniqueCount="280">
  <si>
    <t>Szemerey Ádám, Nyíregyháza</t>
  </si>
  <si>
    <t>Dakó Károlyné, Encs</t>
  </si>
  <si>
    <t>Kiss József, Encs</t>
  </si>
  <si>
    <t>Salák Sándorné, Encs</t>
  </si>
  <si>
    <t>Vida István, Székesfehérvár</t>
  </si>
  <si>
    <t>Verasztó Zoltán, Orosháza</t>
  </si>
  <si>
    <t>Papp Ferenc, Martfű</t>
  </si>
  <si>
    <t>Jancsó Gábor, Kerepes</t>
  </si>
  <si>
    <t>Hatvani Szabolcs, Budapest</t>
  </si>
  <si>
    <t>Csorba Csaba, Kazincbarcika</t>
  </si>
  <si>
    <t>Piros Sándor, Kazincbarcika</t>
  </si>
  <si>
    <t>Sólyom Sándor, Kazincbarcika</t>
  </si>
  <si>
    <t>Dús István, Kazincbarcika</t>
  </si>
  <si>
    <t>Marossy Ödönné, Martfű</t>
  </si>
  <si>
    <t>Faddi Imre, Székesfehérvár</t>
  </si>
  <si>
    <t>Kategória</t>
  </si>
  <si>
    <t>Magasi Péterné, Székesfehérvár</t>
  </si>
  <si>
    <t>Kövesdiné Lám Zsuzsánna, Bp.</t>
  </si>
  <si>
    <t xml:space="preserve">Nyiri Ágnes, Budapest </t>
  </si>
  <si>
    <t xml:space="preserve">Hegedűs Sándorné, Martfű </t>
  </si>
  <si>
    <t xml:space="preserve">Gál Imréné Marika, Budapest </t>
  </si>
  <si>
    <t xml:space="preserve">Takács Adrienne, Budapest </t>
  </si>
  <si>
    <t xml:space="preserve">Szöllösi József, Martfű </t>
  </si>
  <si>
    <t xml:space="preserve">Bökönyi László, Debrecen </t>
  </si>
  <si>
    <t xml:space="preserve">Rabné Csík Éva, Martfű </t>
  </si>
  <si>
    <t>Varga Sándor dr., Mátészalka</t>
  </si>
  <si>
    <t xml:space="preserve">Takács László, Budakeszi </t>
  </si>
  <si>
    <t xml:space="preserve">Varga István, Debrecen </t>
  </si>
  <si>
    <t xml:space="preserve">Zayzon Csaba, Budapest </t>
  </si>
  <si>
    <t xml:space="preserve">Kovács Béla, Bükkszentkereszt </t>
  </si>
  <si>
    <t>Bakos András, Martfű</t>
  </si>
  <si>
    <t xml:space="preserve">Bartha Gyula, Csobánka </t>
  </si>
  <si>
    <t xml:space="preserve">Hacsek Tamás, Budapest </t>
  </si>
  <si>
    <t xml:space="preserve">Képes Gáborné, Mátészalka </t>
  </si>
  <si>
    <t xml:space="preserve">Barna Viktor, Miskolc </t>
  </si>
  <si>
    <t xml:space="preserve">Kövesdi László, Budapest </t>
  </si>
  <si>
    <t xml:space="preserve">István György, Miskolc </t>
  </si>
  <si>
    <t>Balla László, Encs</t>
  </si>
  <si>
    <t xml:space="preserve">Forgács Imre, Debrecen </t>
  </si>
  <si>
    <t>Kozma András, Debrecen</t>
  </si>
  <si>
    <t xml:space="preserve">Lengyel Lajosné dr., Martfű </t>
  </si>
  <si>
    <t xml:space="preserve">Búza Márta dr., Kiskunhalas </t>
  </si>
  <si>
    <t>Pontátlag</t>
  </si>
  <si>
    <t>Egyéni pontszám</t>
  </si>
  <si>
    <t>Egyéni részvételek</t>
  </si>
  <si>
    <t>Csapatrészvételek</t>
  </si>
  <si>
    <t>Összes részvétel</t>
  </si>
  <si>
    <t>Molnárné dr. Berta Klára, Szeged</t>
  </si>
  <si>
    <t>Csernyán Lászlóné, Martfű</t>
  </si>
  <si>
    <t>Encs cs.</t>
  </si>
  <si>
    <t>Kazincbarcika cs.</t>
  </si>
  <si>
    <t>Ranglista</t>
  </si>
  <si>
    <r>
      <t xml:space="preserve">Egyéni:
</t>
    </r>
    <r>
      <rPr>
        <b/>
        <sz val="8"/>
        <rFont val="Arial CE"/>
        <family val="2"/>
      </rPr>
      <t>Mester,</t>
    </r>
    <r>
      <rPr>
        <b/>
        <sz val="8"/>
        <color indexed="16"/>
        <rFont val="Arial CE"/>
        <family val="2"/>
      </rPr>
      <t xml:space="preserve"> Mesterjelölt</t>
    </r>
    <r>
      <rPr>
        <b/>
        <sz val="8"/>
        <rFont val="Arial CE"/>
        <family val="2"/>
      </rPr>
      <t xml:space="preserve">, 
</t>
    </r>
    <r>
      <rPr>
        <b/>
        <sz val="8"/>
        <color indexed="17"/>
        <rFont val="Arial CE"/>
        <family val="2"/>
      </rPr>
      <t>Haladó,</t>
    </r>
    <r>
      <rPr>
        <b/>
        <sz val="8"/>
        <rFont val="Arial CE"/>
        <family val="2"/>
      </rPr>
      <t xml:space="preserve"> </t>
    </r>
    <r>
      <rPr>
        <b/>
        <sz val="8"/>
        <color indexed="12"/>
        <rFont val="Arial CE"/>
        <family val="2"/>
      </rPr>
      <t>Kezdő.</t>
    </r>
    <r>
      <rPr>
        <b/>
        <sz val="9"/>
        <color indexed="12"/>
        <rFont val="Arial CE"/>
        <family val="2"/>
      </rPr>
      <t xml:space="preserve"> 
</t>
    </r>
    <r>
      <rPr>
        <b/>
        <sz val="9"/>
        <color indexed="10"/>
        <rFont val="Arial CE"/>
        <family val="2"/>
      </rPr>
      <t xml:space="preserve">Csapat: </t>
    </r>
    <r>
      <rPr>
        <b/>
        <sz val="8"/>
        <color indexed="55"/>
        <rFont val="Arial CE"/>
        <family val="2"/>
      </rPr>
      <t>Me</t>
    </r>
    <r>
      <rPr>
        <b/>
        <sz val="8"/>
        <color indexed="55"/>
        <rFont val="Arial CE"/>
        <family val="0"/>
      </rPr>
      <t xml:space="preserve">ster,
</t>
    </r>
    <r>
      <rPr>
        <b/>
        <sz val="8"/>
        <color indexed="45"/>
        <rFont val="Arial CE"/>
        <family val="2"/>
      </rPr>
      <t>Mesterjelölt,</t>
    </r>
    <r>
      <rPr>
        <b/>
        <sz val="8"/>
        <color indexed="12"/>
        <rFont val="Arial CE"/>
        <family val="2"/>
      </rPr>
      <t xml:space="preserve"> </t>
    </r>
    <r>
      <rPr>
        <b/>
        <sz val="8"/>
        <color indexed="11"/>
        <rFont val="Arial CE"/>
        <family val="2"/>
      </rPr>
      <t>Haladó</t>
    </r>
  </si>
  <si>
    <t>Vezér Ferencné, Kistarcsa</t>
  </si>
  <si>
    <t>Savanya István, Szeged</t>
  </si>
  <si>
    <t>Füzesiné Nyilasy Éva, Szt.m.káta</t>
  </si>
  <si>
    <r>
      <t>4</t>
    </r>
    <r>
      <rPr>
        <sz val="7"/>
        <color indexed="8"/>
        <rFont val="Arial CE"/>
        <family val="2"/>
      </rPr>
      <t>M</t>
    </r>
  </si>
  <si>
    <r>
      <t>3</t>
    </r>
    <r>
      <rPr>
        <sz val="7"/>
        <color indexed="8"/>
        <rFont val="Arial CE"/>
        <family val="2"/>
      </rPr>
      <t>J</t>
    </r>
  </si>
  <si>
    <r>
      <t>2</t>
    </r>
    <r>
      <rPr>
        <sz val="7"/>
        <rFont val="Arial CE"/>
        <family val="2"/>
      </rPr>
      <t>H</t>
    </r>
  </si>
  <si>
    <r>
      <t>1</t>
    </r>
    <r>
      <rPr>
        <sz val="7"/>
        <rFont val="Arial CE"/>
        <family val="0"/>
      </rPr>
      <t>K</t>
    </r>
  </si>
  <si>
    <t xml:space="preserve">Debreczeni Dánielné, Sz.fehérvár </t>
  </si>
  <si>
    <t>Andrási Gizella, Szeged</t>
  </si>
  <si>
    <t>Salák Tímea, Encs</t>
  </si>
  <si>
    <t>Bucsi Andrásné, Encs</t>
  </si>
  <si>
    <t>Bényi Attila, Encs</t>
  </si>
  <si>
    <t>Dorgai János, Encs</t>
  </si>
  <si>
    <t>Zsebe Gyula, Encs</t>
  </si>
  <si>
    <r>
      <t>3</t>
    </r>
    <r>
      <rPr>
        <sz val="7"/>
        <rFont val="Arial CE"/>
        <family val="2"/>
      </rPr>
      <t>J</t>
    </r>
  </si>
  <si>
    <r>
      <t>2</t>
    </r>
    <r>
      <rPr>
        <sz val="7"/>
        <rFont val="Arial CE"/>
        <family val="0"/>
      </rPr>
      <t>H</t>
    </r>
  </si>
  <si>
    <t>Danó Valéria, Kazincbarcika</t>
  </si>
  <si>
    <t>Bartha István, Kazincbarcika</t>
  </si>
  <si>
    <t>Ivády Lajos, Kazincbarcika</t>
  </si>
  <si>
    <t>Fügedi János, Kazincbarcika</t>
  </si>
  <si>
    <t>Tatabánya</t>
  </si>
  <si>
    <t>Balassagyarmat</t>
  </si>
  <si>
    <t>Balassagy. cs.</t>
  </si>
  <si>
    <t xml:space="preserve">Lovas Julianna, Vértesszőlős </t>
  </si>
  <si>
    <t xml:space="preserve">Mosonyi Géza, Pécs </t>
  </si>
  <si>
    <t xml:space="preserve">Szalay Dénes, Győr </t>
  </si>
  <si>
    <t xml:space="preserve">Huszárné Sándor Katalin, B.csaba </t>
  </si>
  <si>
    <t>Bakos Ferenc, Martfű</t>
  </si>
  <si>
    <t xml:space="preserve">Salgó Sándor, Budapest </t>
  </si>
  <si>
    <t xml:space="preserve">Lagyánszki Ágnes, Budapest </t>
  </si>
  <si>
    <t>Varsányi Tibor, Baja</t>
  </si>
  <si>
    <t>Zahorán Andrea, Békéscsaba</t>
  </si>
  <si>
    <t>Lajtai Lajos, Budapest</t>
  </si>
  <si>
    <t xml:space="preserve">Sarlós Péter dr., Pécs </t>
  </si>
  <si>
    <t>Faragó Sándorné, Békéscsaba</t>
  </si>
  <si>
    <t xml:space="preserve">Szalay Mihály dr., Budapest </t>
  </si>
  <si>
    <t>Németh Orsolya Valéria, T.bánya</t>
  </si>
  <si>
    <t>Michnay Lászlóné, Békéscsaba</t>
  </si>
  <si>
    <t>Barna Viktorné, Budapest</t>
  </si>
  <si>
    <t xml:space="preserve">Hankóné Zsilák Katalin, B.csaba </t>
  </si>
  <si>
    <t xml:space="preserve">Győriné Lehel Mária, Kalocsa </t>
  </si>
  <si>
    <t>Zahorán János, Békéscsaba</t>
  </si>
  <si>
    <t>Pacsika András, Békéscsaba</t>
  </si>
  <si>
    <t xml:space="preserve">Makai Lászlóné, Martfű </t>
  </si>
  <si>
    <t>Engel György, Budapest</t>
  </si>
  <si>
    <t>Zahorán Pál, Békéscsaba</t>
  </si>
  <si>
    <t>Richter István, Fajsz</t>
  </si>
  <si>
    <t>Gulyás Kálmánné, Tatabánya</t>
  </si>
  <si>
    <t>Pintér Jánosné, Székesfehérvár</t>
  </si>
  <si>
    <t>Horváth Katalin, Székesfehérvár</t>
  </si>
  <si>
    <t>Tihanyi Miklós, Bugyi</t>
  </si>
  <si>
    <t>Geszti Sándorné, Békéscsaba</t>
  </si>
  <si>
    <t xml:space="preserve">Róka Gábor, Tatabánya </t>
  </si>
  <si>
    <t>Seidner Tamás, Budapest</t>
  </si>
  <si>
    <t>Szilárd Imre, Székesfehérvár</t>
  </si>
  <si>
    <t>Kiszely József, Kazincbarcika</t>
  </si>
  <si>
    <t>Zayzon Éva, Székesfehérvár</t>
  </si>
  <si>
    <t>Juhász László, Kalocsa</t>
  </si>
  <si>
    <t>Kanizsay Ákosné, Székesfehérvár</t>
  </si>
  <si>
    <t>Fintor Ferenc, Demecser</t>
  </si>
  <si>
    <t>Csaliné Szilárd Anna, Sz.f.vár</t>
  </si>
  <si>
    <t>Mizsányi Attila, Budapest</t>
  </si>
  <si>
    <t xml:space="preserve">Lunzer Lilla, Tatabánya </t>
  </si>
  <si>
    <t>Lancsák Tibor, Kaposvár</t>
  </si>
  <si>
    <t xml:space="preserve">Molnár Istvánné, Kalocsa </t>
  </si>
  <si>
    <t>Bartha Dániel, Budapest</t>
  </si>
  <si>
    <t>Zahorán Pálné, Békéscsaba</t>
  </si>
  <si>
    <t>Bartha Márton, Budapest</t>
  </si>
  <si>
    <t>Deák Dániel, Tatabánya</t>
  </si>
  <si>
    <t>Szilágyiné Tóth Éva, Monor</t>
  </si>
  <si>
    <t>Bertók Tibor, Jobbágyi</t>
  </si>
  <si>
    <t>Bodzsár Sándor, Balassagyarmat</t>
  </si>
  <si>
    <t>Nemcsik László, Salgótarján</t>
  </si>
  <si>
    <t>Czövek Ildikó, Budapest</t>
  </si>
  <si>
    <t>E. Kovács Imre, Szabadszállás</t>
  </si>
  <si>
    <t>Zólyomi István, Salgótarján</t>
  </si>
  <si>
    <t xml:space="preserve">Nagy Lajos, Balassagyarmat </t>
  </si>
  <si>
    <t>Kiss Lajosné, Szécsény</t>
  </si>
  <si>
    <t>Pál Lajos, Salgótarján</t>
  </si>
  <si>
    <t>Szilágyi Dezső, Martfű</t>
  </si>
  <si>
    <t>Ponyi Gyuláné, Balassagyarmat</t>
  </si>
  <si>
    <t>Skoda Sándor, Szécsény</t>
  </si>
  <si>
    <t>Domanné Uram Margit, Nógrádsipek</t>
  </si>
  <si>
    <t>E. Kovács Imréné, Szabadszállás</t>
  </si>
  <si>
    <t>Faragó Béla, Balassagyarmat</t>
  </si>
  <si>
    <t>Horváth Balázs, Balassagyarmat</t>
  </si>
  <si>
    <t>Bükkszentkereszt</t>
  </si>
  <si>
    <t>Bükkszentker. cs.</t>
  </si>
  <si>
    <t>Székesfehérvár</t>
  </si>
  <si>
    <t>Székesfehérvár cs.</t>
  </si>
  <si>
    <t>Kunfehértó</t>
  </si>
  <si>
    <t>Kuti István, Salgótarján</t>
  </si>
  <si>
    <t>Kovács Katalin, Ózd</t>
  </si>
  <si>
    <t>Derencsényi Béla, Ózd</t>
  </si>
  <si>
    <t>Tamás Jolán, Ózd</t>
  </si>
  <si>
    <r>
      <t>2</t>
    </r>
    <r>
      <rPr>
        <sz val="7"/>
        <color indexed="8"/>
        <rFont val="Arial CE"/>
        <family val="0"/>
      </rPr>
      <t>H</t>
    </r>
  </si>
  <si>
    <t>Fogarasi Noémi, Budapest</t>
  </si>
  <si>
    <t>Soós Virág, Szécsény</t>
  </si>
  <si>
    <t>Varga Erzsébet, Szécsény</t>
  </si>
  <si>
    <t>Györki Marianna, Szécsény</t>
  </si>
  <si>
    <t>Szilágyi Ferenc, Demecser</t>
  </si>
  <si>
    <t>Mezey László, Debrecen</t>
  </si>
  <si>
    <t>Krajcsik Elemérné, Ózd</t>
  </si>
  <si>
    <t>Szabóné Papp Judit, Miskolc</t>
  </si>
  <si>
    <t>Bárdos István, Ózd</t>
  </si>
  <si>
    <t>Freud Róbert, Budapest</t>
  </si>
  <si>
    <t>Lunzer Ferenc, Tarján</t>
  </si>
  <si>
    <t>Juhász Sándorné, Budapest</t>
  </si>
  <si>
    <t>Guber István, Székesfehérvár</t>
  </si>
  <si>
    <t>Papagorasz Takisz, Székesfehérvár</t>
  </si>
  <si>
    <t>Horváth Miklós, Székesfehérvár</t>
  </si>
  <si>
    <t>Domonkos László, Veszprém</t>
  </si>
  <si>
    <t>Simó Jánosné, Pilis</t>
  </si>
  <si>
    <t>Francz Mária, Kalocsa</t>
  </si>
  <si>
    <t>Borbásné Nikodém Magdolna, Bp.</t>
  </si>
  <si>
    <t>Somogyi Marianna, Székesfehérvár</t>
  </si>
  <si>
    <t>Zayzon Csabáné, Budapest</t>
  </si>
  <si>
    <t>Pinke Istvánné, Székesfehérvár</t>
  </si>
  <si>
    <t>Szabó Péter, Székesfehérvár</t>
  </si>
  <si>
    <t>Péterfia Judit, Kiskunhalas</t>
  </si>
  <si>
    <t>Barna Gergő, Budapest</t>
  </si>
  <si>
    <t>Szetei Ernőné, Budapest</t>
  </si>
  <si>
    <t>Romhányi Dóra, Budapest</t>
  </si>
  <si>
    <t>Papp Tünde, Székesfehérvár</t>
  </si>
  <si>
    <t>Angyal Enikő, Szentendre</t>
  </si>
  <si>
    <t>Szetei Zsolt Miklós, Budapest</t>
  </si>
  <si>
    <t>E. Kovács Margó, Szabadszállás</t>
  </si>
  <si>
    <t>Nagy Ildikó, Szeged</t>
  </si>
  <si>
    <t>Péterfia Nóra, Kiskunhalas</t>
  </si>
  <si>
    <t>Jantyik Pál, Békéscsaba</t>
  </si>
  <si>
    <t>Seprényi Elek, Kunfehértó</t>
  </si>
  <si>
    <t>Molnár Katalin, Mezőtúr</t>
  </si>
  <si>
    <t>Gál Béla, Budapest</t>
  </si>
  <si>
    <t>Martfű</t>
  </si>
  <si>
    <t>Balog Sándor, Doboz</t>
  </si>
  <si>
    <t>Szabó Albert, Szolnok</t>
  </si>
  <si>
    <t>Török Gyula, Szolnok</t>
  </si>
  <si>
    <t>Albert Ágnes, Szolnok</t>
  </si>
  <si>
    <t xml:space="preserve">Gergely Edit, Martfű </t>
  </si>
  <si>
    <t>Forgács Imréné, Debrecen</t>
  </si>
  <si>
    <t>Forgács László, Debrecen</t>
  </si>
  <si>
    <t>Molnár László, Vámosgyörk</t>
  </si>
  <si>
    <t>Téglássy Sándorné, Békéscsaba</t>
  </si>
  <si>
    <t>Forgács Péter, Debrecen</t>
  </si>
  <si>
    <t>Kalocsa</t>
  </si>
  <si>
    <t>I. félév ranglista</t>
  </si>
  <si>
    <t>Szabadszállás</t>
  </si>
  <si>
    <t>Szabadszállás cs.</t>
  </si>
  <si>
    <t>Hartai János, Budapest</t>
  </si>
  <si>
    <t>Faragó Tímea, Békéscsaba</t>
  </si>
  <si>
    <t>Kovács Barnabásné, Gyula</t>
  </si>
  <si>
    <t>Fejes Mária, Szakmár</t>
  </si>
  <si>
    <t>Bálint Györgyné, Gyula</t>
  </si>
  <si>
    <t>Bufa Sándor, Pécs</t>
  </si>
  <si>
    <t>Horváth Sándor, Géderlak</t>
  </si>
  <si>
    <t>Debrecen</t>
  </si>
  <si>
    <t>Debrecen cs.</t>
  </si>
  <si>
    <t>Békéscsaba</t>
  </si>
  <si>
    <t>Gyula</t>
  </si>
  <si>
    <t>Szemán Attila, Szolnok</t>
  </si>
  <si>
    <t>Pálinkásné Gábor Andrea, Bp.</t>
  </si>
  <si>
    <t>Bertáné Boczka Katalin, Szab.szállás</t>
  </si>
  <si>
    <t>Balogh Zsolt, Budapest</t>
  </si>
  <si>
    <t>Karacs Ágnes, Budapest</t>
  </si>
  <si>
    <t>Karacs Kristóf, Budapest</t>
  </si>
  <si>
    <t>László Szabolcs, Létavértes</t>
  </si>
  <si>
    <t>Anik László, Debrecen</t>
  </si>
  <si>
    <t>Pálinkás László, Budapest</t>
  </si>
  <si>
    <t>Lapis Viktor, Debrecen</t>
  </si>
  <si>
    <t>Tóth Sándorné, Debrecen</t>
  </si>
  <si>
    <t>Csonka Zsófia, Téglás</t>
  </si>
  <si>
    <t>Szegő Zsolt, Debrecen</t>
  </si>
  <si>
    <t>Cserina Kinga, Debrecen</t>
  </si>
  <si>
    <t>Krasznai István, Gyula</t>
  </si>
  <si>
    <t>Szerencsi Mátyás, Kamut</t>
  </si>
  <si>
    <t>Almási Elek, Békéscsaba</t>
  </si>
  <si>
    <t>Szemerey Dániel, Nyíregyháza</t>
  </si>
  <si>
    <t>Várkonyi Kálmán, Gyula</t>
  </si>
  <si>
    <t>Bartuszek András, Budapest</t>
  </si>
  <si>
    <t>Csarnai József, Gyula</t>
  </si>
  <si>
    <t>Boriné Körösi Beatrix, Gyula</t>
  </si>
  <si>
    <t>Arató Lajosné, Gyula</t>
  </si>
  <si>
    <t>Domokos András, Gyula</t>
  </si>
  <si>
    <t>Csizmás Gábor, Békéscsaba</t>
  </si>
  <si>
    <t>Prókai István, Gyula</t>
  </si>
  <si>
    <t>Szabó Gyöngyi, Békéscsaba</t>
  </si>
  <si>
    <t>Bujdosó Gézáné, Békéscsaba</t>
  </si>
  <si>
    <t>Balogh Lotti, Békéscsaba</t>
  </si>
  <si>
    <t>Kozárné Kugler Katalin, Békéscsaba</t>
  </si>
  <si>
    <t>Nagy Ferenc, Gyula</t>
  </si>
  <si>
    <t>Nagy Zsuzsanna, Békéscsaba</t>
  </si>
  <si>
    <t>Krasznai Csaba, Gyula</t>
  </si>
  <si>
    <t>Oláh Éva, Békéscsaba</t>
  </si>
  <si>
    <t>Nagy Emese Lilla, Gyula</t>
  </si>
  <si>
    <t>Horváth Imre, Geszt</t>
  </si>
  <si>
    <t>Nagy Mariann, Budapest</t>
  </si>
  <si>
    <t>Király Bíborka, Pécs</t>
  </si>
  <si>
    <t>Hacsek Zsófia, Budapest</t>
  </si>
  <si>
    <t xml:space="preserve">Gulyás Lászlóné, Székesfehérvár </t>
  </si>
  <si>
    <t>Rába Lilián, Kőszeg</t>
  </si>
  <si>
    <t>Vida Miklós, Debrecen</t>
  </si>
  <si>
    <t>Molnár Zoltánné, Budapest</t>
  </si>
  <si>
    <t>Juhász Márton, Budapest</t>
  </si>
  <si>
    <t>Budapest KMO</t>
  </si>
  <si>
    <t>Pécs</t>
  </si>
  <si>
    <t>Pécs cs.</t>
  </si>
  <si>
    <t>Szeged</t>
  </si>
  <si>
    <t>Szeged cs.</t>
  </si>
  <si>
    <t>Feketéné Túri Csilla, Albertirsa</t>
  </si>
  <si>
    <t>Bakos Gabriella, Budapest</t>
  </si>
  <si>
    <t>Hacsek Gábor, Budapest</t>
  </si>
  <si>
    <t>Lax István, Budapest</t>
  </si>
  <si>
    <t>Szabó Ferenc, Győr</t>
  </si>
  <si>
    <t>Gerley Imre, Budapest</t>
  </si>
  <si>
    <t>Gyócsy Géza, Balassagyarmat</t>
  </si>
  <si>
    <t>Légrádi Lajos, Pécs</t>
  </si>
  <si>
    <t>Arató Nándor, Mohács</t>
  </si>
  <si>
    <t>Tóth József, Szigetvár</t>
  </si>
  <si>
    <t>Kliment Mihály, Békéscsaba</t>
  </si>
  <si>
    <t>Szűcs Csaba, Makó</t>
  </si>
  <si>
    <t>Bodó József, Szeged</t>
  </si>
  <si>
    <t>Kapitanov Vilmos, Szeged</t>
  </si>
  <si>
    <t>Ábel István, Magyarkanizsa</t>
  </si>
  <si>
    <t>Horváth István, Téglás</t>
  </si>
  <si>
    <t>Erdész István, Szeged</t>
  </si>
  <si>
    <t>Mártáné Major Julianna, Szeged</t>
  </si>
  <si>
    <t>Juhász Tibor, Szeged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</si>
</sst>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_ ;\-#,##0.00\ "/>
    <numFmt numFmtId="165" formatCode="0.000"/>
  </numFmts>
  <fonts count="27">
    <font>
      <sz val="10"/>
      <name val="Arial CE"/>
      <family val="0"/>
    </font>
    <font>
      <b/>
      <sz val="7"/>
      <color indexed="17"/>
      <name val="Arial CE"/>
      <family val="2"/>
    </font>
    <font>
      <sz val="7"/>
      <name val="Arial CE"/>
      <family val="2"/>
    </font>
    <font>
      <b/>
      <sz val="9"/>
      <color indexed="12"/>
      <name val="Arial CE"/>
      <family val="2"/>
    </font>
    <font>
      <b/>
      <sz val="9"/>
      <color indexed="10"/>
      <name val="Arial CE"/>
      <family val="2"/>
    </font>
    <font>
      <b/>
      <sz val="8"/>
      <name val="Arial CE"/>
      <family val="2"/>
    </font>
    <font>
      <b/>
      <sz val="8"/>
      <color indexed="16"/>
      <name val="Arial CE"/>
      <family val="2"/>
    </font>
    <font>
      <b/>
      <sz val="8"/>
      <color indexed="17"/>
      <name val="Arial CE"/>
      <family val="2"/>
    </font>
    <font>
      <b/>
      <sz val="8"/>
      <color indexed="12"/>
      <name val="Arial CE"/>
      <family val="2"/>
    </font>
    <font>
      <b/>
      <sz val="8"/>
      <color indexed="55"/>
      <name val="Arial CE"/>
      <family val="2"/>
    </font>
    <font>
      <b/>
      <sz val="8"/>
      <color indexed="11"/>
      <name val="Arial CE"/>
      <family val="2"/>
    </font>
    <font>
      <b/>
      <sz val="10"/>
      <name val="Arial CE"/>
      <family val="0"/>
    </font>
    <font>
      <b/>
      <sz val="7"/>
      <name val="Arial CE"/>
      <family val="2"/>
    </font>
    <font>
      <b/>
      <sz val="7"/>
      <color indexed="12"/>
      <name val="Arial CE"/>
      <family val="2"/>
    </font>
    <font>
      <b/>
      <sz val="7"/>
      <color indexed="16"/>
      <name val="Arial CE"/>
      <family val="2"/>
    </font>
    <font>
      <b/>
      <sz val="7"/>
      <color indexed="8"/>
      <name val="Arial CE"/>
      <family val="2"/>
    </font>
    <font>
      <b/>
      <sz val="8"/>
      <color indexed="45"/>
      <name val="Arial CE"/>
      <family val="2"/>
    </font>
    <font>
      <sz val="7"/>
      <color indexed="8"/>
      <name val="Arial CE"/>
      <family val="2"/>
    </font>
    <font>
      <sz val="7"/>
      <color indexed="9"/>
      <name val="Arial CE"/>
      <family val="0"/>
    </font>
    <font>
      <b/>
      <sz val="8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sz val="7"/>
      <name val="Tahoma"/>
      <family val="2"/>
    </font>
    <font>
      <b/>
      <sz val="7"/>
      <color indexed="9"/>
      <name val="Arial CE"/>
      <family val="0"/>
    </font>
    <font>
      <sz val="7"/>
      <color indexed="16"/>
      <name val="Arial CE"/>
      <family val="0"/>
    </font>
    <font>
      <sz val="7"/>
      <color indexed="47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textRotation="90"/>
    </xf>
    <xf numFmtId="165" fontId="2" fillId="0" borderId="0" xfId="0" applyNumberFormat="1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textRotation="90"/>
    </xf>
    <xf numFmtId="1" fontId="2" fillId="3" borderId="5" xfId="0" applyNumberFormat="1" applyFont="1" applyFill="1" applyBorder="1" applyAlignment="1">
      <alignment horizontal="center" textRotation="90" shrinkToFit="1"/>
    </xf>
    <xf numFmtId="2" fontId="2" fillId="3" borderId="3" xfId="0" applyNumberFormat="1" applyFont="1" applyFill="1" applyBorder="1" applyAlignment="1">
      <alignment horizontal="center" textRotation="90"/>
    </xf>
    <xf numFmtId="0" fontId="2" fillId="3" borderId="3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/>
    </xf>
    <xf numFmtId="0" fontId="4" fillId="0" borderId="4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18" fillId="7" borderId="1" xfId="0" applyNumberFormat="1" applyFont="1" applyFill="1" applyBorder="1" applyAlignment="1">
      <alignment horizontal="center" vertical="center"/>
    </xf>
    <xf numFmtId="1" fontId="18" fillId="8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4" fillId="9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24" fillId="1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12" fillId="2" borderId="3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24" fillId="7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4" fillId="10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4" fillId="7" borderId="1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textRotation="90" wrapText="1" shrinkToFit="1"/>
    </xf>
    <xf numFmtId="0" fontId="15" fillId="0" borderId="1" xfId="0" applyFont="1" applyFill="1" applyBorder="1" applyAlignment="1">
      <alignment vertical="center"/>
    </xf>
    <xf numFmtId="0" fontId="24" fillId="0" borderId="4" xfId="0" applyFont="1" applyFill="1" applyBorder="1" applyAlignment="1">
      <alignment horizontal="center" vertical="center"/>
    </xf>
    <xf numFmtId="0" fontId="24" fillId="7" borderId="4" xfId="0" applyFont="1" applyFill="1" applyBorder="1" applyAlignment="1">
      <alignment horizontal="center" vertical="center"/>
    </xf>
    <xf numFmtId="0" fontId="24" fillId="8" borderId="4" xfId="0" applyFont="1" applyFill="1" applyBorder="1" applyAlignment="1">
      <alignment horizontal="center" vertical="center"/>
    </xf>
    <xf numFmtId="0" fontId="24" fillId="9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textRotation="90" wrapText="1" shrinkToFit="1"/>
    </xf>
    <xf numFmtId="0" fontId="12" fillId="0" borderId="1" xfId="0" applyFont="1" applyFill="1" applyBorder="1" applyAlignment="1">
      <alignment vertical="center"/>
    </xf>
    <xf numFmtId="0" fontId="24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25" fillId="12" borderId="1" xfId="17" applyFont="1" applyFill="1" applyBorder="1" applyAlignment="1">
      <alignment horizontal="center" textRotation="90" wrapText="1" shrinkToFit="1"/>
    </xf>
    <xf numFmtId="0" fontId="25" fillId="11" borderId="1" xfId="17" applyFont="1" applyFill="1" applyBorder="1" applyAlignment="1">
      <alignment horizontal="center" textRotation="90" wrapText="1" shrinkToFit="1"/>
    </xf>
    <xf numFmtId="0" fontId="25" fillId="11" borderId="7" xfId="17" applyFont="1" applyFill="1" applyBorder="1" applyAlignment="1">
      <alignment horizontal="center" textRotation="90" wrapText="1" shrinkToFit="1"/>
    </xf>
    <xf numFmtId="0" fontId="2" fillId="12" borderId="5" xfId="0" applyFont="1" applyFill="1" applyBorder="1" applyAlignment="1">
      <alignment horizontal="center" textRotation="90" wrapText="1" shrinkToFit="1"/>
    </xf>
    <xf numFmtId="0" fontId="19" fillId="2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5" fillId="11" borderId="5" xfId="17" applyFont="1" applyFill="1" applyBorder="1" applyAlignment="1">
      <alignment horizontal="center" textRotation="90" wrapText="1" shrinkToFit="1"/>
    </xf>
    <xf numFmtId="0" fontId="11" fillId="2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textRotation="90" shrinkToFit="1"/>
    </xf>
    <xf numFmtId="0" fontId="17" fillId="0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4" fillId="9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6" fillId="2" borderId="2" xfId="0" applyNumberFormat="1" applyFont="1" applyFill="1" applyBorder="1" applyAlignment="1">
      <alignment horizontal="center" vertical="center"/>
    </xf>
    <xf numFmtId="0" fontId="24" fillId="10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24" fillId="8" borderId="5" xfId="0" applyFont="1" applyFill="1" applyBorder="1" applyAlignment="1">
      <alignment horizontal="center" vertical="center"/>
    </xf>
    <xf numFmtId="2" fontId="12" fillId="2" borderId="5" xfId="0" applyNumberFormat="1" applyFont="1" applyFill="1" applyBorder="1" applyAlignment="1">
      <alignment horizontal="center" vertical="center"/>
    </xf>
    <xf numFmtId="2" fontId="12" fillId="2" borderId="5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4" fillId="7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18" fillId="10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1" fontId="18" fillId="9" borderId="4" xfId="0" applyNumberFormat="1" applyFont="1" applyFill="1" applyBorder="1" applyAlignment="1">
      <alignment horizontal="center" vertical="center"/>
    </xf>
    <xf numFmtId="1" fontId="18" fillId="0" borderId="4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1" fontId="18" fillId="8" borderId="4" xfId="0" applyNumberFormat="1" applyFont="1" applyFill="1" applyBorder="1" applyAlignment="1">
      <alignment horizontal="center" vertical="center"/>
    </xf>
    <xf numFmtId="1" fontId="18" fillId="7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0" fontId="24" fillId="7" borderId="4" xfId="0" applyFont="1" applyFill="1" applyBorder="1" applyAlignment="1">
      <alignment horizontal="center" vertical="center"/>
    </xf>
    <xf numFmtId="0" fontId="24" fillId="7" borderId="9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8" fillId="10" borderId="5" xfId="0" applyFont="1" applyFill="1" applyBorder="1" applyAlignment="1">
      <alignment horizontal="center" vertical="center"/>
    </xf>
    <xf numFmtId="2" fontId="12" fillId="2" borderId="3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" fontId="18" fillId="10" borderId="1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1" fontId="18" fillId="9" borderId="1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2" fontId="19" fillId="2" borderId="3" xfId="0" applyNumberFormat="1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2" fontId="15" fillId="2" borderId="5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encscsap2006.xls" TargetMode="External" /><Relationship Id="rId2" Type="http://schemas.openxmlformats.org/officeDocument/2006/relationships/hyperlink" Target="kbarcikacsap2006.xls" TargetMode="External" /><Relationship Id="rId3" Type="http://schemas.openxmlformats.org/officeDocument/2006/relationships/hyperlink" Target="tatab2006.xls" TargetMode="External" /><Relationship Id="rId4" Type="http://schemas.openxmlformats.org/officeDocument/2006/relationships/hyperlink" Target="balgyar2006.xls" TargetMode="External" /><Relationship Id="rId5" Type="http://schemas.openxmlformats.org/officeDocument/2006/relationships/hyperlink" Target="bgyarcsap2006.xls" TargetMode="External" /><Relationship Id="rId6" Type="http://schemas.openxmlformats.org/officeDocument/2006/relationships/hyperlink" Target="buxent2006.xls" TargetMode="External" /><Relationship Id="rId7" Type="http://schemas.openxmlformats.org/officeDocument/2006/relationships/hyperlink" Target="buxentcsap2006.xls" TargetMode="External" /><Relationship Id="rId8" Type="http://schemas.openxmlformats.org/officeDocument/2006/relationships/hyperlink" Target="szfvar2006.xls" TargetMode="External" /><Relationship Id="rId9" Type="http://schemas.openxmlformats.org/officeDocument/2006/relationships/hyperlink" Target="szfvarcsap2006.xls" TargetMode="External" /><Relationship Id="rId10" Type="http://schemas.openxmlformats.org/officeDocument/2006/relationships/hyperlink" Target="kunfto2006.xls" TargetMode="External" /><Relationship Id="rId11" Type="http://schemas.openxmlformats.org/officeDocument/2006/relationships/hyperlink" Target="martfu2006.xls" TargetMode="External" /><Relationship Id="rId12" Type="http://schemas.openxmlformats.org/officeDocument/2006/relationships/hyperlink" Target="kalocsa2006.xls" TargetMode="External" /><Relationship Id="rId13" Type="http://schemas.openxmlformats.org/officeDocument/2006/relationships/hyperlink" Target="szszallas2006.xls" TargetMode="External" /><Relationship Id="rId14" Type="http://schemas.openxmlformats.org/officeDocument/2006/relationships/comments" Target="../comments1.xml" /><Relationship Id="rId15" Type="http://schemas.openxmlformats.org/officeDocument/2006/relationships/vmlDrawing" Target="../drawings/vmlDrawing1.vm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42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W236" sqref="W236"/>
    </sheetView>
  </sheetViews>
  <sheetFormatPr defaultColWidth="9.00390625" defaultRowHeight="12.75"/>
  <cols>
    <col min="1" max="1" width="2.75390625" style="95" customWidth="1"/>
    <col min="2" max="2" width="20.375" style="20" customWidth="1"/>
    <col min="3" max="26" width="2.375" style="21" customWidth="1"/>
    <col min="27" max="28" width="2.75390625" style="2" customWidth="1"/>
    <col min="29" max="29" width="2.75390625" style="3" customWidth="1"/>
    <col min="30" max="30" width="4.25390625" style="5" bestFit="1" customWidth="1"/>
    <col min="31" max="31" width="3.00390625" style="1" customWidth="1"/>
    <col min="32" max="32" width="4.75390625" style="7" customWidth="1"/>
    <col min="33" max="33" width="3.375" style="22" customWidth="1"/>
  </cols>
  <sheetData>
    <row r="1" spans="1:32" ht="81">
      <c r="A1" s="94" t="s">
        <v>15</v>
      </c>
      <c r="B1" s="19" t="s">
        <v>52</v>
      </c>
      <c r="C1" s="83" t="s">
        <v>49</v>
      </c>
      <c r="D1" s="83" t="s">
        <v>50</v>
      </c>
      <c r="E1" s="84" t="s">
        <v>73</v>
      </c>
      <c r="F1" s="84" t="s">
        <v>74</v>
      </c>
      <c r="G1" s="83" t="s">
        <v>75</v>
      </c>
      <c r="H1" s="84" t="s">
        <v>139</v>
      </c>
      <c r="I1" s="83" t="s">
        <v>140</v>
      </c>
      <c r="J1" s="84" t="s">
        <v>141</v>
      </c>
      <c r="K1" s="83" t="s">
        <v>142</v>
      </c>
      <c r="L1" s="84" t="s">
        <v>143</v>
      </c>
      <c r="M1" s="85" t="s">
        <v>186</v>
      </c>
      <c r="N1" s="79" t="s">
        <v>198</v>
      </c>
      <c r="O1" s="92" t="s">
        <v>197</v>
      </c>
      <c r="P1" s="92" t="s">
        <v>199</v>
      </c>
      <c r="Q1" s="86" t="s">
        <v>200</v>
      </c>
      <c r="R1" s="68" t="s">
        <v>208</v>
      </c>
      <c r="S1" s="86" t="s">
        <v>209</v>
      </c>
      <c r="T1" s="68" t="s">
        <v>210</v>
      </c>
      <c r="U1" s="68" t="s">
        <v>211</v>
      </c>
      <c r="V1" s="68" t="s">
        <v>256</v>
      </c>
      <c r="W1" s="68" t="s">
        <v>257</v>
      </c>
      <c r="X1" s="86" t="s">
        <v>258</v>
      </c>
      <c r="Y1" s="68" t="s">
        <v>259</v>
      </c>
      <c r="Z1" s="86" t="s">
        <v>260</v>
      </c>
      <c r="AA1" s="17" t="s">
        <v>44</v>
      </c>
      <c r="AB1" s="18" t="s">
        <v>45</v>
      </c>
      <c r="AC1" s="14" t="s">
        <v>46</v>
      </c>
      <c r="AD1" s="16" t="s">
        <v>43</v>
      </c>
      <c r="AE1" s="15" t="s">
        <v>51</v>
      </c>
      <c r="AF1" s="6" t="s">
        <v>42</v>
      </c>
    </row>
    <row r="2" spans="1:32" ht="12.75" customHeight="1">
      <c r="A2" s="57" t="s">
        <v>56</v>
      </c>
      <c r="B2" s="129" t="s">
        <v>30</v>
      </c>
      <c r="C2" s="13">
        <v>4</v>
      </c>
      <c r="D2" s="13">
        <v>2</v>
      </c>
      <c r="E2" s="26">
        <v>2</v>
      </c>
      <c r="F2" s="45">
        <v>1</v>
      </c>
      <c r="G2" s="11">
        <v>3</v>
      </c>
      <c r="H2" s="55">
        <v>1</v>
      </c>
      <c r="I2" s="13">
        <v>3</v>
      </c>
      <c r="J2" s="45">
        <v>2</v>
      </c>
      <c r="K2" s="13">
        <v>1</v>
      </c>
      <c r="L2" s="130">
        <v>1</v>
      </c>
      <c r="M2" s="71">
        <v>2</v>
      </c>
      <c r="N2" s="87">
        <v>1</v>
      </c>
      <c r="O2" s="131">
        <v>1</v>
      </c>
      <c r="P2" s="55">
        <v>2</v>
      </c>
      <c r="Q2" s="13">
        <v>4</v>
      </c>
      <c r="R2" s="130">
        <v>2</v>
      </c>
      <c r="S2" s="132">
        <v>1</v>
      </c>
      <c r="T2" s="133">
        <v>1</v>
      </c>
      <c r="U2" s="128">
        <v>1</v>
      </c>
      <c r="V2" s="55">
        <v>2</v>
      </c>
      <c r="W2" s="146">
        <v>2</v>
      </c>
      <c r="X2" s="13">
        <v>4</v>
      </c>
      <c r="Y2" s="26">
        <v>6</v>
      </c>
      <c r="Z2" s="13">
        <v>2</v>
      </c>
      <c r="AA2" s="8">
        <v>14</v>
      </c>
      <c r="AB2" s="4">
        <v>9</v>
      </c>
      <c r="AC2" s="67">
        <f aca="true" t="shared" si="0" ref="AC2:AC65">AA2+AB2</f>
        <v>23</v>
      </c>
      <c r="AD2" s="43">
        <v>13.251838542434518</v>
      </c>
      <c r="AE2" s="134">
        <v>1</v>
      </c>
      <c r="AF2" s="102">
        <f>AD2/AA2</f>
        <v>0.9465598958881799</v>
      </c>
    </row>
    <row r="3" spans="1:32" ht="12.75" customHeight="1">
      <c r="A3" s="57" t="s">
        <v>56</v>
      </c>
      <c r="B3" s="76" t="s">
        <v>32</v>
      </c>
      <c r="C3" s="13">
        <v>1</v>
      </c>
      <c r="D3" s="13">
        <v>3</v>
      </c>
      <c r="E3" s="26">
        <v>1</v>
      </c>
      <c r="F3" s="45">
        <v>2</v>
      </c>
      <c r="G3" s="29"/>
      <c r="H3" s="55">
        <v>5</v>
      </c>
      <c r="I3" s="13">
        <v>1</v>
      </c>
      <c r="J3" s="45">
        <v>4</v>
      </c>
      <c r="K3" s="13">
        <v>5</v>
      </c>
      <c r="L3" s="130">
        <v>2</v>
      </c>
      <c r="M3" s="71">
        <v>4</v>
      </c>
      <c r="N3" s="87">
        <v>2</v>
      </c>
      <c r="O3" s="131">
        <v>2</v>
      </c>
      <c r="P3" s="55">
        <v>5</v>
      </c>
      <c r="Q3" s="13">
        <v>1</v>
      </c>
      <c r="R3" s="130">
        <v>3</v>
      </c>
      <c r="S3" s="9"/>
      <c r="T3" s="133">
        <v>3</v>
      </c>
      <c r="U3" s="128">
        <v>10</v>
      </c>
      <c r="V3" s="55">
        <v>11</v>
      </c>
      <c r="W3" s="9"/>
      <c r="X3" s="9"/>
      <c r="Y3" s="9"/>
      <c r="Z3" s="23"/>
      <c r="AA3" s="8">
        <v>12</v>
      </c>
      <c r="AB3" s="4">
        <v>5</v>
      </c>
      <c r="AC3" s="67">
        <f t="shared" si="0"/>
        <v>17</v>
      </c>
      <c r="AD3" s="43">
        <v>9.349476800289493</v>
      </c>
      <c r="AE3" s="134">
        <v>2</v>
      </c>
      <c r="AF3" s="102">
        <f>AD3/AA3</f>
        <v>0.779123066690791</v>
      </c>
    </row>
    <row r="4" spans="1:32" ht="12.75" customHeight="1">
      <c r="A4" s="57" t="s">
        <v>56</v>
      </c>
      <c r="B4" s="76" t="s">
        <v>25</v>
      </c>
      <c r="C4" s="13">
        <v>3</v>
      </c>
      <c r="D4" s="9"/>
      <c r="E4" s="9"/>
      <c r="F4" s="9"/>
      <c r="G4" s="9"/>
      <c r="H4" s="55">
        <v>2</v>
      </c>
      <c r="I4" s="13">
        <v>4</v>
      </c>
      <c r="J4" s="45">
        <v>3</v>
      </c>
      <c r="K4" s="13">
        <v>3</v>
      </c>
      <c r="L4" s="59"/>
      <c r="M4" s="59"/>
      <c r="N4" s="87">
        <v>8</v>
      </c>
      <c r="O4" s="155"/>
      <c r="P4" s="55">
        <v>1</v>
      </c>
      <c r="Q4" s="132">
        <v>3</v>
      </c>
      <c r="R4" s="130">
        <v>1</v>
      </c>
      <c r="S4" s="132">
        <v>4</v>
      </c>
      <c r="T4" s="133">
        <v>5</v>
      </c>
      <c r="U4" s="128">
        <v>2</v>
      </c>
      <c r="V4" s="55">
        <v>5</v>
      </c>
      <c r="W4" s="9"/>
      <c r="X4" s="9"/>
      <c r="Y4" s="26">
        <v>3</v>
      </c>
      <c r="Z4" s="110">
        <v>2</v>
      </c>
      <c r="AA4" s="8">
        <v>8</v>
      </c>
      <c r="AB4" s="4">
        <v>6</v>
      </c>
      <c r="AC4" s="67">
        <f t="shared" si="0"/>
        <v>14</v>
      </c>
      <c r="AD4" s="43">
        <v>7.179973217357119</v>
      </c>
      <c r="AE4" s="134">
        <v>3</v>
      </c>
      <c r="AF4" s="102">
        <f>AD4/AA4</f>
        <v>0.8974966521696399</v>
      </c>
    </row>
    <row r="5" spans="1:32" ht="12.75" customHeight="1">
      <c r="A5" s="57" t="s">
        <v>56</v>
      </c>
      <c r="B5" s="69" t="s">
        <v>77</v>
      </c>
      <c r="C5" s="24"/>
      <c r="D5" s="23"/>
      <c r="E5" s="26">
        <v>4</v>
      </c>
      <c r="F5" s="45">
        <v>3</v>
      </c>
      <c r="G5" s="13">
        <v>1</v>
      </c>
      <c r="H5" s="55">
        <v>11</v>
      </c>
      <c r="I5" s="13">
        <v>2</v>
      </c>
      <c r="J5" s="45">
        <v>5</v>
      </c>
      <c r="K5" s="13">
        <v>2</v>
      </c>
      <c r="L5" s="59"/>
      <c r="M5" s="71">
        <v>10</v>
      </c>
      <c r="N5" s="87">
        <v>3</v>
      </c>
      <c r="O5" s="131">
        <v>4</v>
      </c>
      <c r="P5" s="55">
        <v>7</v>
      </c>
      <c r="Q5" s="13">
        <v>6</v>
      </c>
      <c r="R5" s="59"/>
      <c r="S5" s="58"/>
      <c r="T5" s="133">
        <v>2</v>
      </c>
      <c r="U5" s="128">
        <v>12</v>
      </c>
      <c r="V5" s="65"/>
      <c r="W5" s="146">
        <v>8</v>
      </c>
      <c r="X5" s="132">
        <v>1</v>
      </c>
      <c r="Y5" s="26">
        <v>17</v>
      </c>
      <c r="Z5" s="132">
        <v>3</v>
      </c>
      <c r="AA5" s="8">
        <v>11</v>
      </c>
      <c r="AB5" s="42">
        <v>6</v>
      </c>
      <c r="AC5" s="67">
        <f t="shared" si="0"/>
        <v>17</v>
      </c>
      <c r="AD5" s="43">
        <v>6.098642942025295</v>
      </c>
      <c r="AE5" s="134">
        <v>4</v>
      </c>
      <c r="AF5" s="102">
        <f>AD5/AA5</f>
        <v>0.5544220856386631</v>
      </c>
    </row>
    <row r="6" spans="1:32" ht="12.75" customHeight="1">
      <c r="A6" s="57" t="s">
        <v>56</v>
      </c>
      <c r="B6" s="69" t="s">
        <v>80</v>
      </c>
      <c r="C6" s="24"/>
      <c r="D6" s="23"/>
      <c r="E6" s="26">
        <v>8</v>
      </c>
      <c r="F6" s="23"/>
      <c r="G6" s="23"/>
      <c r="H6" s="55">
        <v>7</v>
      </c>
      <c r="I6" s="13">
        <v>3</v>
      </c>
      <c r="J6" s="45">
        <v>10</v>
      </c>
      <c r="K6" s="13">
        <v>1</v>
      </c>
      <c r="L6" s="130">
        <v>5</v>
      </c>
      <c r="M6" s="71">
        <v>8</v>
      </c>
      <c r="N6" s="87">
        <v>5</v>
      </c>
      <c r="O6" s="131">
        <v>8</v>
      </c>
      <c r="P6" s="55">
        <v>8</v>
      </c>
      <c r="Q6" s="13">
        <v>4</v>
      </c>
      <c r="R6" s="130">
        <v>11</v>
      </c>
      <c r="S6" s="13">
        <v>1</v>
      </c>
      <c r="T6" s="133">
        <v>12</v>
      </c>
      <c r="U6" s="128">
        <v>8</v>
      </c>
      <c r="V6" s="55">
        <v>15</v>
      </c>
      <c r="W6" s="146">
        <v>9</v>
      </c>
      <c r="X6" s="132">
        <v>4</v>
      </c>
      <c r="Y6" s="26">
        <v>11</v>
      </c>
      <c r="Z6" s="13">
        <v>2</v>
      </c>
      <c r="AA6" s="8">
        <v>13</v>
      </c>
      <c r="AB6" s="4">
        <v>6</v>
      </c>
      <c r="AC6" s="67">
        <f t="shared" si="0"/>
        <v>19</v>
      </c>
      <c r="AD6" s="43">
        <v>5.65824850673922</v>
      </c>
      <c r="AE6" s="134">
        <v>5</v>
      </c>
      <c r="AF6" s="102">
        <f>AD6/AA6</f>
        <v>0.43524988513378615</v>
      </c>
    </row>
    <row r="7" spans="1:32" ht="12.75" customHeight="1">
      <c r="A7" s="57" t="s">
        <v>56</v>
      </c>
      <c r="B7" s="76" t="s">
        <v>34</v>
      </c>
      <c r="C7" s="13">
        <v>2</v>
      </c>
      <c r="D7" s="13">
        <v>1</v>
      </c>
      <c r="E7" s="9"/>
      <c r="F7" s="9"/>
      <c r="G7" s="9"/>
      <c r="H7" s="55">
        <v>6</v>
      </c>
      <c r="I7" s="13">
        <v>5</v>
      </c>
      <c r="J7" s="45">
        <v>1</v>
      </c>
      <c r="K7" s="13">
        <v>4</v>
      </c>
      <c r="L7" s="59"/>
      <c r="M7" s="71">
        <v>1</v>
      </c>
      <c r="N7" s="87">
        <v>4</v>
      </c>
      <c r="O7" s="157"/>
      <c r="P7" s="60"/>
      <c r="Q7" s="60"/>
      <c r="R7" s="70"/>
      <c r="S7" s="13">
        <v>3</v>
      </c>
      <c r="T7" s="70"/>
      <c r="U7" s="70"/>
      <c r="V7" s="55">
        <v>1</v>
      </c>
      <c r="W7" s="146">
        <v>1</v>
      </c>
      <c r="X7" s="13">
        <v>2</v>
      </c>
      <c r="Y7" s="26">
        <v>2</v>
      </c>
      <c r="Z7" s="13">
        <v>1</v>
      </c>
      <c r="AA7" s="8">
        <v>6</v>
      </c>
      <c r="AB7" s="4">
        <v>7</v>
      </c>
      <c r="AC7" s="67">
        <f t="shared" si="0"/>
        <v>13</v>
      </c>
      <c r="AD7" s="43">
        <v>5.587301587301587</v>
      </c>
      <c r="AE7" s="134">
        <v>6</v>
      </c>
      <c r="AF7" s="102">
        <f>AD7/AA7</f>
        <v>0.9312169312169312</v>
      </c>
    </row>
    <row r="8" spans="1:32" ht="12.75" customHeight="1">
      <c r="A8" s="57" t="s">
        <v>56</v>
      </c>
      <c r="B8" s="69" t="s">
        <v>78</v>
      </c>
      <c r="C8" s="24"/>
      <c r="D8" s="23"/>
      <c r="E8" s="26">
        <v>5</v>
      </c>
      <c r="F8" s="23"/>
      <c r="G8" s="23"/>
      <c r="H8" s="23"/>
      <c r="I8" s="23"/>
      <c r="J8" s="45">
        <v>11</v>
      </c>
      <c r="K8" s="23"/>
      <c r="L8" s="130">
        <v>3</v>
      </c>
      <c r="M8" s="71">
        <v>11</v>
      </c>
      <c r="N8" s="87">
        <v>7</v>
      </c>
      <c r="O8" s="131">
        <v>7</v>
      </c>
      <c r="P8" s="55">
        <v>14</v>
      </c>
      <c r="Q8" s="58"/>
      <c r="R8" s="130">
        <v>9</v>
      </c>
      <c r="S8" s="9"/>
      <c r="T8" s="133">
        <v>9</v>
      </c>
      <c r="U8" s="128">
        <v>7</v>
      </c>
      <c r="V8" s="55">
        <v>14</v>
      </c>
      <c r="W8" s="146">
        <v>7</v>
      </c>
      <c r="X8" s="11">
        <v>1</v>
      </c>
      <c r="Y8" s="26">
        <v>16</v>
      </c>
      <c r="Z8" s="9"/>
      <c r="AA8" s="8">
        <v>12</v>
      </c>
      <c r="AB8" s="4">
        <v>1</v>
      </c>
      <c r="AC8" s="67">
        <f t="shared" si="0"/>
        <v>13</v>
      </c>
      <c r="AD8" s="43">
        <v>5.401707477249273</v>
      </c>
      <c r="AE8" s="134">
        <v>7</v>
      </c>
      <c r="AF8" s="102">
        <f>AD8/AA8</f>
        <v>0.45014228977077275</v>
      </c>
    </row>
    <row r="9" spans="1:32" ht="12.75" customHeight="1">
      <c r="A9" s="57" t="s">
        <v>56</v>
      </c>
      <c r="B9" s="69" t="s">
        <v>76</v>
      </c>
      <c r="C9" s="24"/>
      <c r="D9" s="23"/>
      <c r="E9" s="26">
        <v>3</v>
      </c>
      <c r="F9" s="45">
        <v>4</v>
      </c>
      <c r="G9" s="13">
        <v>1</v>
      </c>
      <c r="H9" s="55">
        <v>9</v>
      </c>
      <c r="I9" s="13">
        <v>2</v>
      </c>
      <c r="J9" s="45">
        <v>13</v>
      </c>
      <c r="K9" s="13">
        <v>2</v>
      </c>
      <c r="L9" s="59"/>
      <c r="M9" s="59"/>
      <c r="N9" s="87">
        <v>6</v>
      </c>
      <c r="O9" s="155"/>
      <c r="P9" s="55">
        <v>3</v>
      </c>
      <c r="Q9" s="132">
        <v>6</v>
      </c>
      <c r="R9" s="59"/>
      <c r="S9" s="13">
        <v>2</v>
      </c>
      <c r="T9" s="133">
        <v>4</v>
      </c>
      <c r="U9" s="128">
        <v>6</v>
      </c>
      <c r="V9" s="55">
        <v>12</v>
      </c>
      <c r="W9" s="146">
        <v>11</v>
      </c>
      <c r="X9" s="132">
        <v>1</v>
      </c>
      <c r="Y9" s="9"/>
      <c r="Z9" s="139"/>
      <c r="AA9" s="8">
        <v>9</v>
      </c>
      <c r="AB9" s="42">
        <v>6</v>
      </c>
      <c r="AC9" s="67">
        <f t="shared" si="0"/>
        <v>15</v>
      </c>
      <c r="AD9" s="43">
        <v>5.27217307975822</v>
      </c>
      <c r="AE9" s="134">
        <v>8</v>
      </c>
      <c r="AF9" s="102">
        <f>AD9/AA9</f>
        <v>0.5857970088620245</v>
      </c>
    </row>
    <row r="10" spans="1:32" ht="12.75" customHeight="1">
      <c r="A10" s="57" t="s">
        <v>56</v>
      </c>
      <c r="B10" s="69" t="s">
        <v>122</v>
      </c>
      <c r="C10" s="29"/>
      <c r="D10" s="29"/>
      <c r="E10" s="29"/>
      <c r="F10" s="45">
        <v>5</v>
      </c>
      <c r="G10" s="13">
        <v>1</v>
      </c>
      <c r="H10" s="55">
        <v>12</v>
      </c>
      <c r="I10" s="13">
        <v>2</v>
      </c>
      <c r="J10" s="45">
        <v>8</v>
      </c>
      <c r="K10" s="13">
        <v>2</v>
      </c>
      <c r="L10" s="59"/>
      <c r="M10" s="59"/>
      <c r="N10" s="87">
        <v>10</v>
      </c>
      <c r="O10" s="131">
        <v>5</v>
      </c>
      <c r="P10" s="55">
        <v>11</v>
      </c>
      <c r="Q10" s="132">
        <v>6</v>
      </c>
      <c r="R10" s="59"/>
      <c r="S10" s="58"/>
      <c r="T10" s="133">
        <v>10</v>
      </c>
      <c r="U10" s="128">
        <v>9</v>
      </c>
      <c r="V10" s="55">
        <v>4</v>
      </c>
      <c r="W10" s="146">
        <v>12</v>
      </c>
      <c r="X10" s="132">
        <v>1</v>
      </c>
      <c r="Y10" s="26">
        <v>14</v>
      </c>
      <c r="Z10" s="13">
        <v>3</v>
      </c>
      <c r="AA10" s="8">
        <v>10</v>
      </c>
      <c r="AB10" s="42">
        <v>6</v>
      </c>
      <c r="AC10" s="67">
        <f t="shared" si="0"/>
        <v>16</v>
      </c>
      <c r="AD10" s="43">
        <v>4.69455199942816</v>
      </c>
      <c r="AE10" s="134">
        <v>9</v>
      </c>
      <c r="AF10" s="102">
        <f>AD10/AA10</f>
        <v>0.46945519994281604</v>
      </c>
    </row>
    <row r="11" spans="1:32" ht="12.75" customHeight="1">
      <c r="A11" s="57" t="s">
        <v>56</v>
      </c>
      <c r="B11" s="76" t="s">
        <v>31</v>
      </c>
      <c r="C11" s="13">
        <v>1</v>
      </c>
      <c r="D11" s="13">
        <v>3</v>
      </c>
      <c r="E11" s="9"/>
      <c r="F11" s="9"/>
      <c r="G11" s="9"/>
      <c r="H11" s="9"/>
      <c r="I11" s="9"/>
      <c r="J11" s="45">
        <v>6</v>
      </c>
      <c r="K11" s="13">
        <v>5</v>
      </c>
      <c r="L11" s="23"/>
      <c r="M11" s="71">
        <v>7</v>
      </c>
      <c r="N11" s="87">
        <v>11</v>
      </c>
      <c r="O11" s="157"/>
      <c r="P11" s="55">
        <v>4</v>
      </c>
      <c r="Q11" s="13">
        <v>1</v>
      </c>
      <c r="R11" s="59"/>
      <c r="S11" s="13">
        <v>2</v>
      </c>
      <c r="T11" s="58"/>
      <c r="U11" s="128">
        <v>4</v>
      </c>
      <c r="V11" s="55">
        <v>13</v>
      </c>
      <c r="W11" s="146">
        <v>10</v>
      </c>
      <c r="X11" s="132">
        <v>3</v>
      </c>
      <c r="Y11" s="26">
        <v>4</v>
      </c>
      <c r="Z11" s="132">
        <v>4</v>
      </c>
      <c r="AA11" s="8">
        <v>7</v>
      </c>
      <c r="AB11" s="4">
        <v>7</v>
      </c>
      <c r="AC11" s="67">
        <f t="shared" si="0"/>
        <v>14</v>
      </c>
      <c r="AD11" s="43">
        <v>4.521712369158189</v>
      </c>
      <c r="AE11" s="134">
        <v>10</v>
      </c>
      <c r="AF11" s="102">
        <f>AD11/AA11</f>
        <v>0.6459589098797414</v>
      </c>
    </row>
    <row r="12" spans="1:32" ht="12.75" customHeight="1">
      <c r="A12" s="57" t="s">
        <v>56</v>
      </c>
      <c r="B12" s="76" t="s">
        <v>36</v>
      </c>
      <c r="C12" s="9"/>
      <c r="D12" s="13">
        <v>1</v>
      </c>
      <c r="E12" s="9"/>
      <c r="F12" s="9"/>
      <c r="G12" s="13">
        <v>2</v>
      </c>
      <c r="H12" s="9"/>
      <c r="I12" s="9"/>
      <c r="J12" s="9"/>
      <c r="K12" s="13">
        <v>4</v>
      </c>
      <c r="L12" s="9"/>
      <c r="M12" s="58"/>
      <c r="N12" s="163"/>
      <c r="O12" s="131">
        <v>3</v>
      </c>
      <c r="P12" s="23"/>
      <c r="Q12" s="132">
        <v>2</v>
      </c>
      <c r="R12" s="130">
        <v>6</v>
      </c>
      <c r="S12" s="132">
        <v>3</v>
      </c>
      <c r="T12" s="133">
        <v>8</v>
      </c>
      <c r="U12" s="124"/>
      <c r="V12" s="55">
        <v>3</v>
      </c>
      <c r="W12" s="146">
        <v>5</v>
      </c>
      <c r="X12" s="132">
        <v>2</v>
      </c>
      <c r="Y12" s="26">
        <v>5</v>
      </c>
      <c r="Z12" s="13">
        <v>1</v>
      </c>
      <c r="AA12" s="8">
        <v>6</v>
      </c>
      <c r="AB12" s="4">
        <v>7</v>
      </c>
      <c r="AC12" s="67">
        <f t="shared" si="0"/>
        <v>13</v>
      </c>
      <c r="AD12" s="43">
        <v>4.5164317321825065</v>
      </c>
      <c r="AE12" s="134">
        <v>11</v>
      </c>
      <c r="AF12" s="102">
        <f>AD12/AA12</f>
        <v>0.7527386220304177</v>
      </c>
    </row>
    <row r="13" spans="1:32" ht="12.75" customHeight="1">
      <c r="A13" s="57" t="s">
        <v>56</v>
      </c>
      <c r="B13" s="75" t="s">
        <v>54</v>
      </c>
      <c r="C13" s="13">
        <v>4</v>
      </c>
      <c r="D13" s="13">
        <v>2</v>
      </c>
      <c r="E13" s="9"/>
      <c r="F13" s="9"/>
      <c r="G13" s="9"/>
      <c r="H13" s="55">
        <v>10</v>
      </c>
      <c r="I13" s="13">
        <v>1</v>
      </c>
      <c r="J13" s="45">
        <v>7</v>
      </c>
      <c r="K13" s="11">
        <v>2</v>
      </c>
      <c r="L13" s="23"/>
      <c r="M13" s="59"/>
      <c r="N13" s="87">
        <v>15</v>
      </c>
      <c r="O13" s="155"/>
      <c r="P13" s="55">
        <v>12</v>
      </c>
      <c r="Q13" s="13">
        <v>5</v>
      </c>
      <c r="R13" s="59"/>
      <c r="S13" s="58"/>
      <c r="T13" s="133">
        <v>11</v>
      </c>
      <c r="U13" s="128">
        <v>5</v>
      </c>
      <c r="V13" s="55">
        <v>8</v>
      </c>
      <c r="W13" s="146">
        <v>13</v>
      </c>
      <c r="X13" s="132">
        <v>4</v>
      </c>
      <c r="Y13" s="26">
        <v>1</v>
      </c>
      <c r="Z13" s="152">
        <v>2</v>
      </c>
      <c r="AA13" s="8">
        <v>8</v>
      </c>
      <c r="AB13" s="4">
        <v>7</v>
      </c>
      <c r="AC13" s="67">
        <f t="shared" si="0"/>
        <v>15</v>
      </c>
      <c r="AD13" s="43">
        <v>4.3617610201975525</v>
      </c>
      <c r="AE13" s="134">
        <v>12</v>
      </c>
      <c r="AF13" s="102">
        <f>AD13/AA13</f>
        <v>0.5452201275246941</v>
      </c>
    </row>
    <row r="14" spans="1:32" ht="12.75" customHeight="1">
      <c r="A14" s="57" t="s">
        <v>56</v>
      </c>
      <c r="B14" s="75" t="s">
        <v>212</v>
      </c>
      <c r="C14" s="23"/>
      <c r="D14" s="9"/>
      <c r="E14" s="9"/>
      <c r="F14" s="9"/>
      <c r="G14" s="9"/>
      <c r="H14" s="9"/>
      <c r="I14" s="9"/>
      <c r="J14" s="9"/>
      <c r="K14" s="9"/>
      <c r="L14" s="9"/>
      <c r="M14" s="58"/>
      <c r="N14" s="82"/>
      <c r="O14" s="156"/>
      <c r="P14" s="55">
        <v>9</v>
      </c>
      <c r="Q14" s="13">
        <v>5</v>
      </c>
      <c r="R14" s="130">
        <v>4</v>
      </c>
      <c r="S14" s="11">
        <v>6</v>
      </c>
      <c r="T14" s="133">
        <v>6</v>
      </c>
      <c r="U14" s="128">
        <v>11</v>
      </c>
      <c r="V14" s="55">
        <v>9</v>
      </c>
      <c r="W14" s="146">
        <v>4</v>
      </c>
      <c r="X14" s="13">
        <v>3</v>
      </c>
      <c r="Y14" s="26">
        <v>10</v>
      </c>
      <c r="Z14" s="13">
        <v>4</v>
      </c>
      <c r="AA14" s="8">
        <v>7</v>
      </c>
      <c r="AB14" s="4">
        <v>4</v>
      </c>
      <c r="AC14" s="67">
        <f t="shared" si="0"/>
        <v>11</v>
      </c>
      <c r="AD14" s="43">
        <v>4.272574819401445</v>
      </c>
      <c r="AE14" s="134">
        <v>13</v>
      </c>
      <c r="AF14" s="102">
        <f>AD14/AA14</f>
        <v>0.6103678313430636</v>
      </c>
    </row>
    <row r="15" spans="1:54" ht="12.75" customHeight="1">
      <c r="A15" s="57" t="s">
        <v>56</v>
      </c>
      <c r="B15" s="75" t="s">
        <v>153</v>
      </c>
      <c r="C15" s="23"/>
      <c r="D15" s="9"/>
      <c r="E15" s="9"/>
      <c r="F15" s="9"/>
      <c r="G15" s="9"/>
      <c r="H15" s="55">
        <v>8</v>
      </c>
      <c r="I15" s="11">
        <v>3</v>
      </c>
      <c r="J15" s="45">
        <v>9</v>
      </c>
      <c r="K15" s="11">
        <v>1</v>
      </c>
      <c r="L15" s="23"/>
      <c r="M15" s="71">
        <v>9</v>
      </c>
      <c r="N15" s="107">
        <v>9</v>
      </c>
      <c r="O15" s="157"/>
      <c r="P15" s="55">
        <v>13</v>
      </c>
      <c r="Q15" s="11">
        <v>4</v>
      </c>
      <c r="R15" s="130">
        <v>10</v>
      </c>
      <c r="S15" s="110">
        <v>4</v>
      </c>
      <c r="T15" s="59"/>
      <c r="U15" s="58"/>
      <c r="V15" s="55">
        <v>10</v>
      </c>
      <c r="W15" s="146">
        <v>6</v>
      </c>
      <c r="X15" s="11">
        <v>2</v>
      </c>
      <c r="Y15" s="26">
        <v>7</v>
      </c>
      <c r="Z15" s="11">
        <v>1</v>
      </c>
      <c r="AA15" s="8">
        <v>8</v>
      </c>
      <c r="AB15" s="4">
        <v>6</v>
      </c>
      <c r="AC15" s="67">
        <f t="shared" si="0"/>
        <v>14</v>
      </c>
      <c r="AD15" s="43">
        <v>4.040671531770603</v>
      </c>
      <c r="AE15" s="134">
        <v>14</v>
      </c>
      <c r="AF15" s="102">
        <f>AD15/AA15</f>
        <v>0.5050839414713254</v>
      </c>
      <c r="AG15" s="53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</row>
    <row r="16" spans="1:32" ht="12.75" customHeight="1">
      <c r="A16" s="57" t="s">
        <v>56</v>
      </c>
      <c r="B16" s="145" t="s">
        <v>276</v>
      </c>
      <c r="C16" s="9"/>
      <c r="D16" s="11">
        <v>6</v>
      </c>
      <c r="E16" s="26">
        <v>9</v>
      </c>
      <c r="F16" s="23"/>
      <c r="G16" s="23"/>
      <c r="H16" s="23"/>
      <c r="I16" s="23"/>
      <c r="J16" s="23"/>
      <c r="K16" s="23"/>
      <c r="L16" s="23"/>
      <c r="M16" s="71">
        <v>3</v>
      </c>
      <c r="N16" s="107">
        <v>14</v>
      </c>
      <c r="O16" s="157"/>
      <c r="P16" s="55">
        <v>6</v>
      </c>
      <c r="Q16" s="132">
        <v>5</v>
      </c>
      <c r="R16" s="130">
        <v>5</v>
      </c>
      <c r="S16" s="9"/>
      <c r="T16" s="59"/>
      <c r="U16" s="58"/>
      <c r="V16" s="55">
        <v>7</v>
      </c>
      <c r="W16" s="9"/>
      <c r="X16" s="9"/>
      <c r="Y16" s="26">
        <v>9</v>
      </c>
      <c r="Z16" s="13">
        <v>3</v>
      </c>
      <c r="AA16" s="8">
        <v>6</v>
      </c>
      <c r="AB16" s="4">
        <v>3</v>
      </c>
      <c r="AC16" s="67">
        <f t="shared" si="0"/>
        <v>9</v>
      </c>
      <c r="AD16" s="43">
        <v>3.7527912919553783</v>
      </c>
      <c r="AE16" s="134">
        <v>15</v>
      </c>
      <c r="AF16" s="102">
        <f>AD16/AA16</f>
        <v>0.6254652153258964</v>
      </c>
    </row>
    <row r="17" spans="1:32" ht="12.75" customHeight="1">
      <c r="A17" s="57" t="s">
        <v>56</v>
      </c>
      <c r="B17" s="76" t="s">
        <v>4</v>
      </c>
      <c r="C17" s="11">
        <v>3</v>
      </c>
      <c r="D17" s="11">
        <v>5</v>
      </c>
      <c r="E17" s="26">
        <v>6</v>
      </c>
      <c r="F17" s="45">
        <v>8</v>
      </c>
      <c r="G17" s="11">
        <v>2</v>
      </c>
      <c r="H17" s="55">
        <v>13</v>
      </c>
      <c r="I17" s="11">
        <v>5</v>
      </c>
      <c r="J17" s="45">
        <v>14</v>
      </c>
      <c r="K17" s="11">
        <v>4</v>
      </c>
      <c r="L17" s="55">
        <v>7</v>
      </c>
      <c r="M17" s="74"/>
      <c r="N17" s="107">
        <v>13</v>
      </c>
      <c r="O17" s="119">
        <v>10</v>
      </c>
      <c r="P17" s="55">
        <v>10</v>
      </c>
      <c r="Q17" s="11">
        <v>3</v>
      </c>
      <c r="R17" s="130">
        <v>13</v>
      </c>
      <c r="S17" s="11">
        <v>2</v>
      </c>
      <c r="T17" s="133">
        <v>14</v>
      </c>
      <c r="U17" s="128">
        <v>14</v>
      </c>
      <c r="V17" s="55">
        <v>19</v>
      </c>
      <c r="W17" s="146">
        <v>15</v>
      </c>
      <c r="X17" s="11">
        <v>3</v>
      </c>
      <c r="Y17" s="26">
        <v>13</v>
      </c>
      <c r="Z17" s="153">
        <v>6</v>
      </c>
      <c r="AA17" s="8">
        <v>13</v>
      </c>
      <c r="AB17" s="4">
        <v>9</v>
      </c>
      <c r="AC17" s="67">
        <f t="shared" si="0"/>
        <v>22</v>
      </c>
      <c r="AD17" s="43">
        <v>2.8802130660876792</v>
      </c>
      <c r="AE17" s="134">
        <v>16</v>
      </c>
      <c r="AF17" s="102">
        <f>AD17/AA17</f>
        <v>0.22155485123751378</v>
      </c>
    </row>
    <row r="18" spans="1:32" ht="12.75" customHeight="1">
      <c r="A18" s="57" t="s">
        <v>56</v>
      </c>
      <c r="B18" s="69" t="s">
        <v>184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71">
        <v>6</v>
      </c>
      <c r="N18" s="107"/>
      <c r="O18" s="89"/>
      <c r="P18" s="60"/>
      <c r="Q18" s="70"/>
      <c r="R18" s="130">
        <v>7</v>
      </c>
      <c r="S18" s="58"/>
      <c r="T18" s="133">
        <v>7</v>
      </c>
      <c r="U18" s="124"/>
      <c r="V18" s="65"/>
      <c r="W18" s="65"/>
      <c r="X18" s="65"/>
      <c r="Y18" s="26">
        <v>8</v>
      </c>
      <c r="Z18" s="9"/>
      <c r="AA18" s="8">
        <v>4</v>
      </c>
      <c r="AB18" s="78"/>
      <c r="AC18" s="67">
        <f t="shared" si="0"/>
        <v>4</v>
      </c>
      <c r="AD18" s="43">
        <v>2.5260270774976656</v>
      </c>
      <c r="AE18" s="134">
        <v>17</v>
      </c>
      <c r="AF18" s="102">
        <f>AD18/AA18</f>
        <v>0.6315067693744164</v>
      </c>
    </row>
    <row r="19" spans="1:32" ht="12.75" customHeight="1">
      <c r="A19" s="57" t="s">
        <v>56</v>
      </c>
      <c r="B19" s="69" t="s">
        <v>79</v>
      </c>
      <c r="C19" s="24"/>
      <c r="D19" s="23"/>
      <c r="E19" s="26">
        <v>7</v>
      </c>
      <c r="F19" s="23"/>
      <c r="G19" s="23"/>
      <c r="H19" s="23"/>
      <c r="I19" s="23"/>
      <c r="J19" s="23"/>
      <c r="K19" s="23"/>
      <c r="L19" s="55">
        <v>6</v>
      </c>
      <c r="M19" s="71">
        <v>13</v>
      </c>
      <c r="N19" s="107">
        <v>16</v>
      </c>
      <c r="O19" s="119">
        <v>11</v>
      </c>
      <c r="P19" s="55">
        <v>16</v>
      </c>
      <c r="Q19" s="9"/>
      <c r="R19" s="130">
        <v>12</v>
      </c>
      <c r="S19" s="58"/>
      <c r="T19" s="133">
        <v>16</v>
      </c>
      <c r="U19" s="128">
        <v>15</v>
      </c>
      <c r="V19" s="55">
        <v>18</v>
      </c>
      <c r="W19" s="146">
        <v>14</v>
      </c>
      <c r="X19" s="9"/>
      <c r="Y19" s="26">
        <v>12</v>
      </c>
      <c r="Z19" s="139"/>
      <c r="AA19" s="8">
        <v>11</v>
      </c>
      <c r="AB19" s="4"/>
      <c r="AC19" s="67">
        <f t="shared" si="0"/>
        <v>11</v>
      </c>
      <c r="AD19" s="43">
        <v>2.2155933505778704</v>
      </c>
      <c r="AE19" s="134">
        <v>18</v>
      </c>
      <c r="AF19" s="102">
        <f>AD19/AA19</f>
        <v>0.20141757732526094</v>
      </c>
    </row>
    <row r="20" spans="1:32" ht="12.75" customHeight="1">
      <c r="A20" s="57" t="s">
        <v>56</v>
      </c>
      <c r="B20" s="76" t="s">
        <v>33</v>
      </c>
      <c r="C20" s="13">
        <v>3</v>
      </c>
      <c r="D20" s="11">
        <v>1</v>
      </c>
      <c r="E20" s="9"/>
      <c r="F20" s="45">
        <v>6</v>
      </c>
      <c r="G20" s="13">
        <v>3</v>
      </c>
      <c r="H20" s="55">
        <v>14</v>
      </c>
      <c r="I20" s="13">
        <v>4</v>
      </c>
      <c r="J20" s="45">
        <v>16</v>
      </c>
      <c r="K20" s="13">
        <v>3</v>
      </c>
      <c r="L20" s="23"/>
      <c r="M20" s="71">
        <v>5</v>
      </c>
      <c r="N20" s="107">
        <v>12</v>
      </c>
      <c r="O20" s="89"/>
      <c r="P20" s="55">
        <v>15</v>
      </c>
      <c r="Q20" s="132">
        <v>3</v>
      </c>
      <c r="R20" s="130">
        <v>14</v>
      </c>
      <c r="S20" s="132">
        <v>4</v>
      </c>
      <c r="T20" s="133">
        <v>15</v>
      </c>
      <c r="U20" s="128">
        <v>13</v>
      </c>
      <c r="V20" s="55">
        <v>17</v>
      </c>
      <c r="W20" s="9"/>
      <c r="X20" s="9"/>
      <c r="Y20" s="9"/>
      <c r="Z20" s="140"/>
      <c r="AA20" s="8">
        <v>9</v>
      </c>
      <c r="AB20" s="4">
        <v>7</v>
      </c>
      <c r="AC20" s="67">
        <f t="shared" si="0"/>
        <v>16</v>
      </c>
      <c r="AD20" s="43">
        <v>2.121550199026979</v>
      </c>
      <c r="AE20" s="134">
        <v>19</v>
      </c>
      <c r="AF20" s="102">
        <f>AD20/AA20</f>
        <v>0.23572779989188655</v>
      </c>
    </row>
    <row r="21" spans="1:49" ht="12.75" customHeight="1">
      <c r="A21" s="57" t="s">
        <v>56</v>
      </c>
      <c r="B21" s="69" t="s">
        <v>207</v>
      </c>
      <c r="C21" s="23"/>
      <c r="D21" s="9"/>
      <c r="E21" s="9"/>
      <c r="F21" s="9"/>
      <c r="G21" s="9"/>
      <c r="H21" s="9"/>
      <c r="I21" s="9"/>
      <c r="J21" s="9"/>
      <c r="K21" s="9"/>
      <c r="L21" s="9"/>
      <c r="M21" s="58"/>
      <c r="N21" s="82"/>
      <c r="O21" s="119">
        <v>6</v>
      </c>
      <c r="P21" s="23"/>
      <c r="Q21" s="59"/>
      <c r="R21" s="130">
        <v>15</v>
      </c>
      <c r="S21" s="132">
        <v>1</v>
      </c>
      <c r="T21" s="133">
        <v>13</v>
      </c>
      <c r="U21" s="128">
        <v>3</v>
      </c>
      <c r="V21" s="65"/>
      <c r="W21" s="65"/>
      <c r="X21" s="65"/>
      <c r="Y21" s="65"/>
      <c r="Z21" s="138"/>
      <c r="AA21" s="8">
        <v>4</v>
      </c>
      <c r="AB21" s="4">
        <v>1</v>
      </c>
      <c r="AC21" s="67">
        <f t="shared" si="0"/>
        <v>5</v>
      </c>
      <c r="AD21" s="43">
        <v>1.8312388591800357</v>
      </c>
      <c r="AE21" s="134">
        <v>20</v>
      </c>
      <c r="AF21" s="102">
        <f>AD21/AA21</f>
        <v>0.4578097147950089</v>
      </c>
      <c r="AG21" s="53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</row>
    <row r="22" spans="1:32" ht="12.75" customHeight="1">
      <c r="A22" s="57" t="s">
        <v>56</v>
      </c>
      <c r="B22" s="69" t="s">
        <v>81</v>
      </c>
      <c r="C22" s="24"/>
      <c r="D22" s="23"/>
      <c r="E22" s="26">
        <v>10</v>
      </c>
      <c r="F22" s="45">
        <v>7</v>
      </c>
      <c r="G22" s="29"/>
      <c r="H22" s="29"/>
      <c r="I22" s="29"/>
      <c r="J22" s="45">
        <v>15</v>
      </c>
      <c r="K22" s="23"/>
      <c r="L22" s="23"/>
      <c r="M22" s="71">
        <v>12</v>
      </c>
      <c r="N22" s="107">
        <v>17</v>
      </c>
      <c r="O22" s="119">
        <v>9</v>
      </c>
      <c r="P22" s="55">
        <v>17</v>
      </c>
      <c r="Q22" s="58"/>
      <c r="R22" s="59"/>
      <c r="S22" s="58"/>
      <c r="T22" s="133">
        <v>17</v>
      </c>
      <c r="U22" s="124"/>
      <c r="V22" s="55">
        <v>16</v>
      </c>
      <c r="W22" s="146">
        <v>16</v>
      </c>
      <c r="X22" s="9"/>
      <c r="Y22" s="26">
        <v>18</v>
      </c>
      <c r="Z22" s="139"/>
      <c r="AA22" s="8">
        <v>10</v>
      </c>
      <c r="AB22" s="42"/>
      <c r="AC22" s="67">
        <f t="shared" si="0"/>
        <v>10</v>
      </c>
      <c r="AD22" s="43">
        <v>1.4082419171815457</v>
      </c>
      <c r="AE22" s="134">
        <v>21</v>
      </c>
      <c r="AF22" s="102">
        <f>AD22/AA22</f>
        <v>0.14082419171815458</v>
      </c>
    </row>
    <row r="23" spans="1:54" ht="12.75" customHeight="1">
      <c r="A23" s="57" t="s">
        <v>56</v>
      </c>
      <c r="B23" s="75" t="s">
        <v>154</v>
      </c>
      <c r="C23" s="23"/>
      <c r="D23" s="9"/>
      <c r="E23" s="9"/>
      <c r="F23" s="9"/>
      <c r="G23" s="9"/>
      <c r="H23" s="55">
        <v>4</v>
      </c>
      <c r="I23" s="13">
        <v>5</v>
      </c>
      <c r="J23" s="9"/>
      <c r="K23" s="9"/>
      <c r="L23" s="9"/>
      <c r="M23" s="58"/>
      <c r="N23" s="107"/>
      <c r="O23" s="91"/>
      <c r="P23" s="9"/>
      <c r="Q23" s="9"/>
      <c r="R23" s="55">
        <v>8</v>
      </c>
      <c r="S23" s="9"/>
      <c r="T23" s="23"/>
      <c r="U23" s="58"/>
      <c r="V23" s="9"/>
      <c r="W23" s="9"/>
      <c r="X23" s="9"/>
      <c r="Y23" s="9"/>
      <c r="Z23" s="139"/>
      <c r="AA23" s="8">
        <v>2</v>
      </c>
      <c r="AB23" s="4">
        <v>1</v>
      </c>
      <c r="AC23" s="67">
        <f t="shared" si="0"/>
        <v>3</v>
      </c>
      <c r="AD23" s="43">
        <v>1.3482142857142856</v>
      </c>
      <c r="AE23" s="134">
        <v>22</v>
      </c>
      <c r="AF23" s="102">
        <f>AD23/AA23</f>
        <v>0.6741071428571428</v>
      </c>
      <c r="AG23" s="53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</row>
    <row r="24" spans="1:32" ht="12.75">
      <c r="A24" s="57" t="s">
        <v>56</v>
      </c>
      <c r="B24" s="145" t="s">
        <v>267</v>
      </c>
      <c r="C24" s="23"/>
      <c r="D24" s="9"/>
      <c r="E24" s="9"/>
      <c r="F24" s="9"/>
      <c r="G24" s="9"/>
      <c r="H24" s="9"/>
      <c r="I24" s="9"/>
      <c r="J24" s="9"/>
      <c r="K24" s="9"/>
      <c r="L24" s="9"/>
      <c r="M24" s="58"/>
      <c r="N24" s="82"/>
      <c r="O24" s="91"/>
      <c r="P24" s="9"/>
      <c r="Q24" s="9"/>
      <c r="R24" s="9"/>
      <c r="S24" s="9"/>
      <c r="T24" s="9"/>
      <c r="U24" s="58"/>
      <c r="V24" s="9"/>
      <c r="W24" s="146">
        <v>3</v>
      </c>
      <c r="X24" s="132">
        <v>1</v>
      </c>
      <c r="Y24" s="9"/>
      <c r="Z24" s="139"/>
      <c r="AA24" s="8">
        <v>1</v>
      </c>
      <c r="AB24" s="4">
        <v>1</v>
      </c>
      <c r="AC24" s="67">
        <f t="shared" si="0"/>
        <v>2</v>
      </c>
      <c r="AD24" s="43">
        <v>0.875</v>
      </c>
      <c r="AE24" s="134"/>
      <c r="AF24" s="103">
        <f>AD24/AA24</f>
        <v>0.875</v>
      </c>
    </row>
    <row r="25" spans="1:32" ht="12.75" customHeight="1">
      <c r="A25" s="57" t="s">
        <v>56</v>
      </c>
      <c r="B25" s="76" t="s">
        <v>145</v>
      </c>
      <c r="C25" s="9"/>
      <c r="D25" s="9"/>
      <c r="E25" s="9"/>
      <c r="F25" s="9"/>
      <c r="G25" s="11">
        <v>4</v>
      </c>
      <c r="H25" s="55">
        <v>3</v>
      </c>
      <c r="I25" s="11">
        <v>1</v>
      </c>
      <c r="J25" s="9"/>
      <c r="K25" s="9"/>
      <c r="L25" s="9"/>
      <c r="M25" s="58"/>
      <c r="N25" s="107"/>
      <c r="O25" s="91"/>
      <c r="P25" s="9"/>
      <c r="Q25" s="11">
        <v>1</v>
      </c>
      <c r="R25" s="9"/>
      <c r="S25" s="11">
        <v>1</v>
      </c>
      <c r="T25" s="9"/>
      <c r="U25" s="58"/>
      <c r="V25" s="9"/>
      <c r="W25" s="9"/>
      <c r="X25" s="9"/>
      <c r="Y25" s="9"/>
      <c r="Z25" s="139"/>
      <c r="AA25" s="8">
        <v>1</v>
      </c>
      <c r="AB25" s="4">
        <v>4</v>
      </c>
      <c r="AC25" s="67">
        <f t="shared" si="0"/>
        <v>5</v>
      </c>
      <c r="AD25" s="43">
        <v>0.8571428571428571</v>
      </c>
      <c r="AE25" s="39"/>
      <c r="AF25" s="103">
        <f>AD25/AA25</f>
        <v>0.8571428571428571</v>
      </c>
    </row>
    <row r="26" spans="1:32" ht="12.75" customHeight="1">
      <c r="A26" s="57" t="s">
        <v>56</v>
      </c>
      <c r="B26" s="76" t="s">
        <v>55</v>
      </c>
      <c r="C26" s="13">
        <v>1</v>
      </c>
      <c r="D26" s="9"/>
      <c r="E26" s="9"/>
      <c r="F26" s="9"/>
      <c r="G26" s="9"/>
      <c r="H26" s="9"/>
      <c r="I26" s="13">
        <v>1</v>
      </c>
      <c r="J26" s="9"/>
      <c r="K26" s="13">
        <v>5</v>
      </c>
      <c r="L26" s="9"/>
      <c r="M26" s="58"/>
      <c r="N26" s="118"/>
      <c r="O26" s="91"/>
      <c r="P26" s="9"/>
      <c r="Q26" s="13">
        <v>1</v>
      </c>
      <c r="R26" s="9"/>
      <c r="S26" s="13">
        <v>2</v>
      </c>
      <c r="T26" s="9"/>
      <c r="U26" s="58"/>
      <c r="V26" s="55">
        <v>6</v>
      </c>
      <c r="W26" s="9"/>
      <c r="X26" s="132">
        <v>3</v>
      </c>
      <c r="Y26" s="9"/>
      <c r="Z26" s="152">
        <v>4</v>
      </c>
      <c r="AA26" s="8">
        <v>1</v>
      </c>
      <c r="AB26" s="4">
        <v>7</v>
      </c>
      <c r="AC26" s="67">
        <f t="shared" si="0"/>
        <v>8</v>
      </c>
      <c r="AD26" s="43">
        <v>0.7368421052631579</v>
      </c>
      <c r="AE26" s="134"/>
      <c r="AF26" s="103">
        <f>AD26/AA26</f>
        <v>0.7368421052631579</v>
      </c>
    </row>
    <row r="27" spans="1:32" ht="12.75" customHeight="1">
      <c r="A27" s="57" t="s">
        <v>56</v>
      </c>
      <c r="B27" s="80" t="s">
        <v>158</v>
      </c>
      <c r="C27" s="23"/>
      <c r="D27" s="23"/>
      <c r="E27" s="23"/>
      <c r="F27" s="23"/>
      <c r="G27" s="23"/>
      <c r="H27" s="23"/>
      <c r="I27" s="23"/>
      <c r="J27" s="45">
        <v>12</v>
      </c>
      <c r="K27" s="23"/>
      <c r="L27" s="23"/>
      <c r="M27" s="59"/>
      <c r="N27" s="107"/>
      <c r="O27" s="90"/>
      <c r="P27" s="23"/>
      <c r="Q27" s="23"/>
      <c r="R27" s="23"/>
      <c r="S27" s="23"/>
      <c r="T27" s="23"/>
      <c r="U27" s="59"/>
      <c r="V27" s="23"/>
      <c r="W27" s="23"/>
      <c r="X27" s="23"/>
      <c r="Y27" s="23"/>
      <c r="Z27" s="59"/>
      <c r="AA27" s="49">
        <v>1</v>
      </c>
      <c r="AB27" s="4"/>
      <c r="AC27" s="67">
        <f t="shared" si="0"/>
        <v>1</v>
      </c>
      <c r="AD27" s="136">
        <v>0.3125</v>
      </c>
      <c r="AE27" s="39"/>
      <c r="AF27" s="103">
        <f>AD27/AA27</f>
        <v>0.3125</v>
      </c>
    </row>
    <row r="28" spans="1:39" ht="12.75">
      <c r="A28" s="57" t="s">
        <v>56</v>
      </c>
      <c r="B28" s="145" t="s">
        <v>277</v>
      </c>
      <c r="C28" s="23"/>
      <c r="D28" s="9"/>
      <c r="E28" s="9"/>
      <c r="F28" s="9"/>
      <c r="G28" s="9"/>
      <c r="H28" s="9"/>
      <c r="I28" s="9"/>
      <c r="J28" s="9"/>
      <c r="K28" s="9"/>
      <c r="L28" s="9"/>
      <c r="M28" s="58"/>
      <c r="N28" s="82"/>
      <c r="O28" s="91"/>
      <c r="P28" s="9"/>
      <c r="Q28" s="9"/>
      <c r="R28" s="9"/>
      <c r="S28" s="9"/>
      <c r="T28" s="9"/>
      <c r="U28" s="58"/>
      <c r="V28" s="9"/>
      <c r="W28" s="9"/>
      <c r="X28" s="58"/>
      <c r="Y28" s="26">
        <v>15</v>
      </c>
      <c r="Z28" s="153">
        <v>4</v>
      </c>
      <c r="AA28" s="8">
        <v>1</v>
      </c>
      <c r="AB28" s="4">
        <v>1</v>
      </c>
      <c r="AC28" s="67">
        <f t="shared" si="0"/>
        <v>2</v>
      </c>
      <c r="AD28" s="43">
        <v>0.2222222222222222</v>
      </c>
      <c r="AE28" s="134"/>
      <c r="AF28" s="103">
        <f>AD28/AA28</f>
        <v>0.2222222222222222</v>
      </c>
      <c r="AG28" s="54"/>
      <c r="AH28" s="54"/>
      <c r="AI28" s="54"/>
      <c r="AJ28" s="54"/>
      <c r="AK28" s="54"/>
      <c r="AL28" s="54"/>
      <c r="AM28" s="54"/>
    </row>
    <row r="29" spans="1:32" ht="12.75" customHeight="1">
      <c r="A29" s="57" t="s">
        <v>56</v>
      </c>
      <c r="B29" s="76" t="s">
        <v>8</v>
      </c>
      <c r="C29" s="13">
        <v>2</v>
      </c>
      <c r="D29" s="13">
        <v>1</v>
      </c>
      <c r="E29" s="9"/>
      <c r="F29" s="9"/>
      <c r="G29" s="13">
        <v>2</v>
      </c>
      <c r="H29" s="9"/>
      <c r="I29" s="13">
        <v>5</v>
      </c>
      <c r="J29" s="9"/>
      <c r="K29" s="9"/>
      <c r="L29" s="23"/>
      <c r="M29" s="59"/>
      <c r="N29" s="107"/>
      <c r="O29" s="90"/>
      <c r="P29" s="23"/>
      <c r="Q29" s="13">
        <v>2</v>
      </c>
      <c r="R29" s="23"/>
      <c r="S29" s="13">
        <v>3</v>
      </c>
      <c r="T29" s="23"/>
      <c r="U29" s="59"/>
      <c r="V29" s="23"/>
      <c r="W29" s="23"/>
      <c r="X29" s="13">
        <v>2</v>
      </c>
      <c r="Y29" s="23"/>
      <c r="Z29" s="13">
        <v>1</v>
      </c>
      <c r="AA29" s="8"/>
      <c r="AB29" s="4">
        <v>8</v>
      </c>
      <c r="AC29" s="67">
        <f t="shared" si="0"/>
        <v>8</v>
      </c>
      <c r="AD29" s="142"/>
      <c r="AE29" s="39"/>
      <c r="AF29" s="64"/>
    </row>
    <row r="30" spans="1:32" ht="12.75" customHeight="1">
      <c r="A30" s="57" t="s">
        <v>57</v>
      </c>
      <c r="B30" s="34" t="s">
        <v>28</v>
      </c>
      <c r="C30" s="11">
        <v>1</v>
      </c>
      <c r="D30" s="11">
        <v>4</v>
      </c>
      <c r="E30" s="27">
        <v>3</v>
      </c>
      <c r="F30" s="46">
        <v>1</v>
      </c>
      <c r="G30" s="11">
        <v>5</v>
      </c>
      <c r="H30" s="46">
        <v>7</v>
      </c>
      <c r="I30" s="11">
        <v>2</v>
      </c>
      <c r="J30" s="9"/>
      <c r="K30" s="11">
        <v>2</v>
      </c>
      <c r="L30" s="9"/>
      <c r="M30" s="72">
        <v>9</v>
      </c>
      <c r="N30" s="111">
        <v>3</v>
      </c>
      <c r="O30" s="113">
        <v>7</v>
      </c>
      <c r="P30" s="46">
        <v>6</v>
      </c>
      <c r="Q30" s="11">
        <v>2</v>
      </c>
      <c r="R30" s="46">
        <v>18</v>
      </c>
      <c r="S30" s="11">
        <v>3</v>
      </c>
      <c r="T30" s="126">
        <v>18</v>
      </c>
      <c r="U30" s="127">
        <v>4</v>
      </c>
      <c r="V30" s="126">
        <v>17</v>
      </c>
      <c r="W30" s="126">
        <v>4</v>
      </c>
      <c r="X30" s="11">
        <v>6</v>
      </c>
      <c r="Y30" s="27">
        <v>1</v>
      </c>
      <c r="Z30" s="11">
        <v>3</v>
      </c>
      <c r="AA30" s="8">
        <v>12</v>
      </c>
      <c r="AB30" s="4">
        <v>9</v>
      </c>
      <c r="AC30" s="67">
        <f t="shared" si="0"/>
        <v>21</v>
      </c>
      <c r="AD30" s="43">
        <v>7.937798518616932</v>
      </c>
      <c r="AE30" s="116">
        <v>1</v>
      </c>
      <c r="AF30" s="102">
        <f>AD30/AA30</f>
        <v>0.6614832098847444</v>
      </c>
    </row>
    <row r="31" spans="1:32" ht="12.75" customHeight="1">
      <c r="A31" s="57" t="s">
        <v>57</v>
      </c>
      <c r="B31" s="28" t="s">
        <v>82</v>
      </c>
      <c r="C31" s="24"/>
      <c r="D31" s="25"/>
      <c r="E31" s="27">
        <v>1</v>
      </c>
      <c r="F31" s="46">
        <v>11</v>
      </c>
      <c r="G31" s="9"/>
      <c r="H31" s="9"/>
      <c r="I31" s="9"/>
      <c r="J31" s="46">
        <v>21</v>
      </c>
      <c r="K31" s="9"/>
      <c r="L31" s="9"/>
      <c r="M31" s="58"/>
      <c r="N31" s="111">
        <v>17</v>
      </c>
      <c r="O31" s="113">
        <v>1</v>
      </c>
      <c r="P31" s="46">
        <v>1</v>
      </c>
      <c r="Q31" s="9"/>
      <c r="R31" s="46">
        <v>6</v>
      </c>
      <c r="S31" s="9"/>
      <c r="T31" s="126">
        <v>9</v>
      </c>
      <c r="U31" s="127">
        <v>10</v>
      </c>
      <c r="V31" s="126">
        <v>7</v>
      </c>
      <c r="W31" s="126">
        <v>8</v>
      </c>
      <c r="X31" s="9"/>
      <c r="Y31" s="27">
        <v>8</v>
      </c>
      <c r="Z31" s="139"/>
      <c r="AA31" s="8">
        <v>11</v>
      </c>
      <c r="AB31" s="4"/>
      <c r="AC31" s="67">
        <f t="shared" si="0"/>
        <v>11</v>
      </c>
      <c r="AD31" s="43">
        <v>7.7703369094673445</v>
      </c>
      <c r="AE31" s="116">
        <v>2</v>
      </c>
      <c r="AF31" s="102">
        <f>AD31/AA31</f>
        <v>0.7063942644970314</v>
      </c>
    </row>
    <row r="32" spans="1:32" ht="12.75" customHeight="1">
      <c r="A32" s="57" t="s">
        <v>57</v>
      </c>
      <c r="B32" s="28" t="s">
        <v>84</v>
      </c>
      <c r="C32" s="24"/>
      <c r="D32" s="25"/>
      <c r="E32" s="27">
        <v>8</v>
      </c>
      <c r="F32" s="46">
        <v>5</v>
      </c>
      <c r="G32" s="9"/>
      <c r="H32" s="9"/>
      <c r="I32" s="9"/>
      <c r="J32" s="46">
        <v>18</v>
      </c>
      <c r="K32" s="9"/>
      <c r="L32" s="46">
        <v>2</v>
      </c>
      <c r="M32" s="72">
        <v>1</v>
      </c>
      <c r="N32" s="111">
        <v>1</v>
      </c>
      <c r="O32" s="113">
        <v>3</v>
      </c>
      <c r="P32" s="46">
        <v>12</v>
      </c>
      <c r="Q32" s="9"/>
      <c r="R32" s="46">
        <v>7</v>
      </c>
      <c r="S32" s="58"/>
      <c r="T32" s="126">
        <v>6</v>
      </c>
      <c r="U32" s="127">
        <v>18</v>
      </c>
      <c r="V32" s="65"/>
      <c r="W32" s="126">
        <v>10</v>
      </c>
      <c r="X32" s="58"/>
      <c r="Y32" s="9"/>
      <c r="Z32" s="9"/>
      <c r="AA32" s="8">
        <v>11</v>
      </c>
      <c r="AB32" s="4"/>
      <c r="AC32" s="67">
        <f t="shared" si="0"/>
        <v>11</v>
      </c>
      <c r="AD32" s="43">
        <v>7.3449616368286454</v>
      </c>
      <c r="AE32" s="116">
        <v>3</v>
      </c>
      <c r="AF32" s="102">
        <f>AD32/AA32</f>
        <v>0.6677237851662405</v>
      </c>
    </row>
    <row r="33" spans="1:32" ht="12.75" customHeight="1">
      <c r="A33" s="57" t="s">
        <v>57</v>
      </c>
      <c r="B33" s="28" t="s">
        <v>185</v>
      </c>
      <c r="C33" s="11">
        <v>1</v>
      </c>
      <c r="D33" s="11">
        <v>4</v>
      </c>
      <c r="E33" s="27">
        <v>7</v>
      </c>
      <c r="F33" s="9"/>
      <c r="G33" s="9"/>
      <c r="H33" s="46">
        <v>1</v>
      </c>
      <c r="I33" s="11">
        <v>2</v>
      </c>
      <c r="J33" s="46">
        <v>6</v>
      </c>
      <c r="K33" s="11">
        <v>2</v>
      </c>
      <c r="L33" s="55">
        <v>4</v>
      </c>
      <c r="M33" s="71">
        <v>14</v>
      </c>
      <c r="N33" s="107">
        <v>18</v>
      </c>
      <c r="O33" s="113">
        <v>8</v>
      </c>
      <c r="P33" s="46">
        <v>18</v>
      </c>
      <c r="Q33" s="11">
        <v>2</v>
      </c>
      <c r="R33" s="46">
        <v>3</v>
      </c>
      <c r="S33" s="11">
        <v>3</v>
      </c>
      <c r="T33" s="126">
        <v>11</v>
      </c>
      <c r="U33" s="127">
        <v>6</v>
      </c>
      <c r="V33" s="126">
        <v>12</v>
      </c>
      <c r="W33" s="126">
        <v>2</v>
      </c>
      <c r="X33" s="11">
        <v>6</v>
      </c>
      <c r="Y33" s="27">
        <v>20</v>
      </c>
      <c r="Z33" s="11">
        <v>3</v>
      </c>
      <c r="AA33" s="8">
        <v>11</v>
      </c>
      <c r="AB33" s="78">
        <v>8</v>
      </c>
      <c r="AC33" s="67">
        <f t="shared" si="0"/>
        <v>19</v>
      </c>
      <c r="AD33" s="43">
        <v>7.259270490805018</v>
      </c>
      <c r="AE33" s="116">
        <v>4</v>
      </c>
      <c r="AF33" s="102">
        <f>AD33/AA33</f>
        <v>0.6599336809822743</v>
      </c>
    </row>
    <row r="34" spans="1:32" ht="12.75" customHeight="1">
      <c r="A34" s="57" t="s">
        <v>57</v>
      </c>
      <c r="B34" s="34" t="s">
        <v>7</v>
      </c>
      <c r="C34" s="11">
        <v>4</v>
      </c>
      <c r="D34" s="11">
        <v>2</v>
      </c>
      <c r="E34" s="27">
        <v>10</v>
      </c>
      <c r="F34" s="46">
        <v>4</v>
      </c>
      <c r="G34" s="11">
        <v>6</v>
      </c>
      <c r="H34" s="9"/>
      <c r="I34" s="11">
        <v>6</v>
      </c>
      <c r="J34" s="46">
        <v>12</v>
      </c>
      <c r="K34" s="11">
        <v>5</v>
      </c>
      <c r="L34" s="9"/>
      <c r="M34" s="58"/>
      <c r="N34" s="111">
        <v>14</v>
      </c>
      <c r="O34" s="113">
        <v>10</v>
      </c>
      <c r="P34" s="46">
        <v>11</v>
      </c>
      <c r="Q34" s="11">
        <v>6</v>
      </c>
      <c r="R34" s="46">
        <v>5</v>
      </c>
      <c r="S34" s="11">
        <v>6</v>
      </c>
      <c r="T34" s="126">
        <v>1</v>
      </c>
      <c r="U34" s="127">
        <v>15</v>
      </c>
      <c r="V34" s="126">
        <v>3</v>
      </c>
      <c r="W34" s="126">
        <v>3</v>
      </c>
      <c r="X34" s="12">
        <v>2</v>
      </c>
      <c r="Y34" s="9"/>
      <c r="Z34" s="9"/>
      <c r="AA34" s="8">
        <v>10</v>
      </c>
      <c r="AB34" s="4">
        <v>8</v>
      </c>
      <c r="AC34" s="67">
        <f t="shared" si="0"/>
        <v>18</v>
      </c>
      <c r="AD34" s="43">
        <v>6.980155334861218</v>
      </c>
      <c r="AE34" s="116">
        <v>5</v>
      </c>
      <c r="AF34" s="102">
        <f>AD34/AA34</f>
        <v>0.6980155334861218</v>
      </c>
    </row>
    <row r="35" spans="1:32" ht="12.75" customHeight="1">
      <c r="A35" s="57" t="s">
        <v>57</v>
      </c>
      <c r="B35" s="34" t="s">
        <v>17</v>
      </c>
      <c r="C35" s="11">
        <v>1</v>
      </c>
      <c r="D35" s="11">
        <v>4</v>
      </c>
      <c r="E35" s="27">
        <v>2</v>
      </c>
      <c r="F35" s="23"/>
      <c r="G35" s="11">
        <v>5</v>
      </c>
      <c r="H35" s="46">
        <v>14</v>
      </c>
      <c r="I35" s="11">
        <v>2</v>
      </c>
      <c r="J35" s="46">
        <v>3</v>
      </c>
      <c r="K35" s="9"/>
      <c r="L35" s="9"/>
      <c r="M35" s="58"/>
      <c r="N35" s="111">
        <v>11</v>
      </c>
      <c r="O35" s="113">
        <v>13</v>
      </c>
      <c r="P35" s="46">
        <v>2</v>
      </c>
      <c r="Q35" s="11">
        <v>2</v>
      </c>
      <c r="R35" s="46">
        <v>1</v>
      </c>
      <c r="S35" s="11">
        <v>3</v>
      </c>
      <c r="T35" s="126">
        <v>4</v>
      </c>
      <c r="U35" s="127">
        <v>2</v>
      </c>
      <c r="V35" s="126">
        <v>16</v>
      </c>
      <c r="W35" s="9"/>
      <c r="X35" s="11">
        <v>6</v>
      </c>
      <c r="Y35" s="9"/>
      <c r="Z35" s="11">
        <v>3</v>
      </c>
      <c r="AA35" s="8">
        <v>9</v>
      </c>
      <c r="AB35" s="4">
        <v>8</v>
      </c>
      <c r="AC35" s="67">
        <f t="shared" si="0"/>
        <v>17</v>
      </c>
      <c r="AD35" s="143">
        <v>6.614245635012899</v>
      </c>
      <c r="AE35" s="116">
        <v>6</v>
      </c>
      <c r="AF35" s="102">
        <f>AD35/AA35</f>
        <v>0.7349161816680998</v>
      </c>
    </row>
    <row r="36" spans="1:32" ht="12.75" customHeight="1">
      <c r="A36" s="57" t="s">
        <v>57</v>
      </c>
      <c r="B36" s="34" t="s">
        <v>53</v>
      </c>
      <c r="C36" s="11">
        <v>1</v>
      </c>
      <c r="D36" s="11">
        <v>4</v>
      </c>
      <c r="E36" s="9"/>
      <c r="F36" s="46">
        <v>3</v>
      </c>
      <c r="G36" s="11">
        <v>5</v>
      </c>
      <c r="H36" s="46">
        <v>2</v>
      </c>
      <c r="I36" s="11">
        <v>2</v>
      </c>
      <c r="J36" s="9"/>
      <c r="K36" s="11">
        <v>2</v>
      </c>
      <c r="L36" s="9"/>
      <c r="M36" s="58"/>
      <c r="N36" s="111">
        <v>15</v>
      </c>
      <c r="O36" s="91"/>
      <c r="P36" s="46">
        <v>5</v>
      </c>
      <c r="Q36" s="11">
        <v>2</v>
      </c>
      <c r="R36" s="46">
        <v>11</v>
      </c>
      <c r="S36" s="11">
        <v>3</v>
      </c>
      <c r="T36" s="126">
        <v>14</v>
      </c>
      <c r="U36" s="127">
        <v>3</v>
      </c>
      <c r="V36" s="126">
        <v>10</v>
      </c>
      <c r="W36" s="126">
        <v>5</v>
      </c>
      <c r="X36" s="11">
        <v>6</v>
      </c>
      <c r="Y36" s="27">
        <v>10</v>
      </c>
      <c r="Z36" s="11">
        <v>3</v>
      </c>
      <c r="AA36" s="8">
        <v>9</v>
      </c>
      <c r="AB36" s="4">
        <v>9</v>
      </c>
      <c r="AC36" s="67">
        <f t="shared" si="0"/>
        <v>18</v>
      </c>
      <c r="AD36" s="43">
        <v>6.533911161302465</v>
      </c>
      <c r="AE36" s="116">
        <v>7</v>
      </c>
      <c r="AF36" s="102">
        <f>AD36/AA36</f>
        <v>0.7259901290336073</v>
      </c>
    </row>
    <row r="37" spans="1:32" ht="12.75" customHeight="1">
      <c r="A37" s="57" t="s">
        <v>57</v>
      </c>
      <c r="B37" s="34" t="s">
        <v>16</v>
      </c>
      <c r="C37" s="11">
        <v>3</v>
      </c>
      <c r="D37" s="11">
        <v>5</v>
      </c>
      <c r="E37" s="27">
        <v>13</v>
      </c>
      <c r="F37" s="23"/>
      <c r="G37" s="11">
        <v>2</v>
      </c>
      <c r="H37" s="46">
        <v>5</v>
      </c>
      <c r="I37" s="11">
        <v>5</v>
      </c>
      <c r="J37" s="46">
        <v>7</v>
      </c>
      <c r="K37" s="11">
        <v>4</v>
      </c>
      <c r="L37" s="9"/>
      <c r="M37" s="72">
        <v>6</v>
      </c>
      <c r="N37" s="111">
        <v>5</v>
      </c>
      <c r="O37" s="113">
        <v>12</v>
      </c>
      <c r="P37" s="46">
        <v>15</v>
      </c>
      <c r="Q37" s="11">
        <v>3</v>
      </c>
      <c r="R37" s="46">
        <v>8</v>
      </c>
      <c r="S37" s="11">
        <v>2</v>
      </c>
      <c r="T37" s="126">
        <v>10</v>
      </c>
      <c r="U37" s="127">
        <v>9</v>
      </c>
      <c r="V37" s="126">
        <v>14</v>
      </c>
      <c r="W37" s="126">
        <v>16</v>
      </c>
      <c r="X37" s="11">
        <v>3</v>
      </c>
      <c r="Y37" s="27">
        <v>19</v>
      </c>
      <c r="Z37" s="153">
        <v>6</v>
      </c>
      <c r="AA37" s="8">
        <v>12</v>
      </c>
      <c r="AB37" s="4">
        <v>9</v>
      </c>
      <c r="AC37" s="67">
        <f t="shared" si="0"/>
        <v>21</v>
      </c>
      <c r="AD37" s="43">
        <v>6.194666661130856</v>
      </c>
      <c r="AE37" s="116">
        <v>8</v>
      </c>
      <c r="AF37" s="102">
        <f>AD37/AA37</f>
        <v>0.5162222217609046</v>
      </c>
    </row>
    <row r="38" spans="1:32" ht="12.75" customHeight="1">
      <c r="A38" s="57" t="s">
        <v>57</v>
      </c>
      <c r="B38" s="34" t="s">
        <v>156</v>
      </c>
      <c r="C38" s="9"/>
      <c r="D38" s="9"/>
      <c r="E38" s="31">
        <v>1</v>
      </c>
      <c r="F38" s="31">
        <v>1</v>
      </c>
      <c r="G38" s="9"/>
      <c r="H38" s="50"/>
      <c r="I38" s="9"/>
      <c r="J38" s="9"/>
      <c r="K38" s="9"/>
      <c r="L38" s="9"/>
      <c r="M38" s="73">
        <v>2</v>
      </c>
      <c r="N38" s="97">
        <v>5</v>
      </c>
      <c r="O38" s="100">
        <v>1</v>
      </c>
      <c r="P38" s="46">
        <v>20</v>
      </c>
      <c r="Q38" s="9"/>
      <c r="R38" s="46">
        <v>4</v>
      </c>
      <c r="S38" s="9"/>
      <c r="T38" s="126">
        <v>8</v>
      </c>
      <c r="U38" s="127">
        <v>12</v>
      </c>
      <c r="V38" s="65"/>
      <c r="W38" s="126">
        <v>1</v>
      </c>
      <c r="X38" s="9"/>
      <c r="Y38" s="27">
        <v>14</v>
      </c>
      <c r="Z38" s="9"/>
      <c r="AA38" s="8">
        <v>10</v>
      </c>
      <c r="AB38" s="4"/>
      <c r="AC38" s="67">
        <f t="shared" si="0"/>
        <v>10</v>
      </c>
      <c r="AD38" s="43">
        <v>5.676625258799172</v>
      </c>
      <c r="AE38" s="116">
        <v>9</v>
      </c>
      <c r="AF38" s="102">
        <f>AD38/AA38</f>
        <v>0.5676625258799172</v>
      </c>
    </row>
    <row r="39" spans="1:32" ht="12.75" customHeight="1">
      <c r="A39" s="57" t="s">
        <v>57</v>
      </c>
      <c r="B39" s="28" t="s">
        <v>86</v>
      </c>
      <c r="C39" s="24"/>
      <c r="D39" s="25"/>
      <c r="E39" s="27">
        <v>11</v>
      </c>
      <c r="F39" s="46">
        <v>6</v>
      </c>
      <c r="G39" s="13">
        <v>1</v>
      </c>
      <c r="H39" s="46">
        <v>11</v>
      </c>
      <c r="I39" s="13">
        <v>2</v>
      </c>
      <c r="J39" s="46">
        <v>9</v>
      </c>
      <c r="K39" s="13">
        <v>2</v>
      </c>
      <c r="L39" s="9"/>
      <c r="M39" s="72">
        <v>4</v>
      </c>
      <c r="N39" s="111">
        <v>2</v>
      </c>
      <c r="O39" s="113">
        <v>2</v>
      </c>
      <c r="P39" s="46">
        <v>14</v>
      </c>
      <c r="Q39" s="13">
        <v>6</v>
      </c>
      <c r="R39" s="23"/>
      <c r="S39" s="9"/>
      <c r="T39" s="9"/>
      <c r="U39" s="58"/>
      <c r="V39" s="126">
        <v>15</v>
      </c>
      <c r="W39" s="126">
        <v>9</v>
      </c>
      <c r="X39" s="11">
        <v>1</v>
      </c>
      <c r="Y39" s="9"/>
      <c r="Z39" s="13">
        <v>3</v>
      </c>
      <c r="AA39" s="8">
        <v>9</v>
      </c>
      <c r="AB39" s="4">
        <v>6</v>
      </c>
      <c r="AC39" s="67">
        <f t="shared" si="0"/>
        <v>15</v>
      </c>
      <c r="AD39" s="43">
        <v>5.63921759612936</v>
      </c>
      <c r="AE39" s="116">
        <v>10</v>
      </c>
      <c r="AF39" s="102">
        <f>AD39/AA39</f>
        <v>0.6265797329032622</v>
      </c>
    </row>
    <row r="40" spans="1:32" ht="12.75" customHeight="1">
      <c r="A40" s="57" t="s">
        <v>57</v>
      </c>
      <c r="B40" s="28" t="s">
        <v>187</v>
      </c>
      <c r="C40" s="11">
        <v>4</v>
      </c>
      <c r="D40" s="11">
        <v>2</v>
      </c>
      <c r="E40" s="27">
        <v>15</v>
      </c>
      <c r="F40" s="46">
        <v>10</v>
      </c>
      <c r="G40" s="11">
        <v>6</v>
      </c>
      <c r="H40" s="46">
        <v>15</v>
      </c>
      <c r="I40" s="11">
        <v>6</v>
      </c>
      <c r="J40" s="46">
        <v>4</v>
      </c>
      <c r="K40" s="11">
        <v>5</v>
      </c>
      <c r="L40" s="9"/>
      <c r="M40" s="72">
        <v>11</v>
      </c>
      <c r="N40" s="111">
        <v>9</v>
      </c>
      <c r="O40" s="89"/>
      <c r="P40" s="60"/>
      <c r="Q40" s="11">
        <v>6</v>
      </c>
      <c r="R40" s="60"/>
      <c r="S40" s="60"/>
      <c r="T40" s="126">
        <v>12</v>
      </c>
      <c r="U40" s="127">
        <v>8</v>
      </c>
      <c r="V40" s="126">
        <v>2</v>
      </c>
      <c r="W40" s="9"/>
      <c r="X40" s="9"/>
      <c r="Y40" s="27">
        <v>3</v>
      </c>
      <c r="Z40" s="153">
        <v>4</v>
      </c>
      <c r="AA40" s="8">
        <v>9</v>
      </c>
      <c r="AB40" s="4">
        <v>7</v>
      </c>
      <c r="AC40" s="67">
        <f t="shared" si="0"/>
        <v>16</v>
      </c>
      <c r="AD40" s="43">
        <v>5.482423301336345</v>
      </c>
      <c r="AE40" s="116">
        <v>11</v>
      </c>
      <c r="AF40" s="102">
        <f>AD40/AA40</f>
        <v>0.6091581445929273</v>
      </c>
    </row>
    <row r="41" spans="1:32" ht="12.75" customHeight="1">
      <c r="A41" s="57" t="s">
        <v>57</v>
      </c>
      <c r="B41" s="34" t="s">
        <v>40</v>
      </c>
      <c r="C41" s="13">
        <v>4</v>
      </c>
      <c r="D41" s="13">
        <v>2</v>
      </c>
      <c r="E41" s="27">
        <v>4</v>
      </c>
      <c r="F41" s="23"/>
      <c r="G41" s="23"/>
      <c r="H41" s="46">
        <v>13</v>
      </c>
      <c r="I41" s="13">
        <v>3</v>
      </c>
      <c r="J41" s="46">
        <v>13</v>
      </c>
      <c r="K41" s="13">
        <v>1</v>
      </c>
      <c r="L41" s="46">
        <v>7</v>
      </c>
      <c r="M41" s="74"/>
      <c r="N41" s="111">
        <v>12</v>
      </c>
      <c r="O41" s="101"/>
      <c r="P41" s="46">
        <v>13</v>
      </c>
      <c r="Q41" s="13">
        <v>4</v>
      </c>
      <c r="R41" s="46">
        <v>13</v>
      </c>
      <c r="S41" s="13">
        <v>1</v>
      </c>
      <c r="T41" s="126">
        <v>16</v>
      </c>
      <c r="U41" s="127">
        <v>17</v>
      </c>
      <c r="V41" s="126">
        <v>6</v>
      </c>
      <c r="W41" s="126">
        <v>14</v>
      </c>
      <c r="X41" s="13">
        <v>4</v>
      </c>
      <c r="Y41" s="27">
        <v>9</v>
      </c>
      <c r="Z41" s="13">
        <v>2</v>
      </c>
      <c r="AA41" s="8">
        <v>11</v>
      </c>
      <c r="AB41" s="4">
        <v>8</v>
      </c>
      <c r="AC41" s="67">
        <f t="shared" si="0"/>
        <v>19</v>
      </c>
      <c r="AD41" s="43">
        <v>5.45082251082251</v>
      </c>
      <c r="AE41" s="116">
        <v>12</v>
      </c>
      <c r="AF41" s="102">
        <f>AD41/AA41</f>
        <v>0.4955293191656827</v>
      </c>
    </row>
    <row r="42" spans="1:32" ht="12.75" customHeight="1">
      <c r="A42" s="57" t="s">
        <v>57</v>
      </c>
      <c r="B42" s="28" t="s">
        <v>83</v>
      </c>
      <c r="C42" s="24"/>
      <c r="D42" s="25"/>
      <c r="E42" s="27">
        <v>5</v>
      </c>
      <c r="F42" s="23"/>
      <c r="G42" s="23"/>
      <c r="H42" s="23"/>
      <c r="I42" s="23"/>
      <c r="J42" s="23"/>
      <c r="K42" s="23"/>
      <c r="L42" s="46">
        <v>1</v>
      </c>
      <c r="M42" s="74"/>
      <c r="N42" s="111">
        <v>16</v>
      </c>
      <c r="O42" s="113">
        <v>5</v>
      </c>
      <c r="P42" s="23"/>
      <c r="Q42" s="23"/>
      <c r="R42" s="23"/>
      <c r="S42" s="23"/>
      <c r="T42" s="126">
        <v>3</v>
      </c>
      <c r="U42" s="124"/>
      <c r="V42" s="126">
        <v>1</v>
      </c>
      <c r="W42" s="9"/>
      <c r="X42" s="9"/>
      <c r="Y42" s="27">
        <v>2</v>
      </c>
      <c r="Z42" s="139"/>
      <c r="AA42" s="8">
        <v>6</v>
      </c>
      <c r="AB42" s="4"/>
      <c r="AC42" s="67">
        <f t="shared" si="0"/>
        <v>6</v>
      </c>
      <c r="AD42" s="43">
        <v>5.434271099744245</v>
      </c>
      <c r="AE42" s="116">
        <v>13</v>
      </c>
      <c r="AF42" s="102">
        <f>AD42/AA42</f>
        <v>0.9057118499573741</v>
      </c>
    </row>
    <row r="43" spans="1:32" ht="12.75" customHeight="1">
      <c r="A43" s="57" t="s">
        <v>57</v>
      </c>
      <c r="B43" s="34" t="s">
        <v>26</v>
      </c>
      <c r="C43" s="11">
        <v>2</v>
      </c>
      <c r="D43" s="11">
        <v>3</v>
      </c>
      <c r="E43" s="27">
        <v>12</v>
      </c>
      <c r="F43" s="23"/>
      <c r="G43" s="23"/>
      <c r="H43" s="46">
        <v>4</v>
      </c>
      <c r="I43" s="11">
        <v>4</v>
      </c>
      <c r="J43" s="46">
        <v>15</v>
      </c>
      <c r="K43" s="11">
        <v>3</v>
      </c>
      <c r="L43" s="9"/>
      <c r="M43" s="72">
        <v>3</v>
      </c>
      <c r="N43" s="111">
        <v>6</v>
      </c>
      <c r="O43" s="89"/>
      <c r="P43" s="46">
        <v>4</v>
      </c>
      <c r="Q43" s="11">
        <v>5</v>
      </c>
      <c r="R43" s="23"/>
      <c r="S43" s="11">
        <v>5</v>
      </c>
      <c r="T43" s="9"/>
      <c r="U43" s="58"/>
      <c r="V43" s="126">
        <v>5</v>
      </c>
      <c r="W43" s="126">
        <v>17</v>
      </c>
      <c r="X43" s="11">
        <v>4</v>
      </c>
      <c r="Y43" s="27">
        <v>4</v>
      </c>
      <c r="Z43" s="153">
        <v>5</v>
      </c>
      <c r="AA43" s="8">
        <v>8</v>
      </c>
      <c r="AB43" s="4">
        <v>8</v>
      </c>
      <c r="AC43" s="67">
        <f t="shared" si="0"/>
        <v>16</v>
      </c>
      <c r="AD43" s="43">
        <v>5.382747035573123</v>
      </c>
      <c r="AE43" s="116">
        <v>14</v>
      </c>
      <c r="AF43" s="102">
        <f>AD43/AA43</f>
        <v>0.6728433794466404</v>
      </c>
    </row>
    <row r="44" spans="1:32" ht="12.75" customHeight="1">
      <c r="A44" s="57" t="s">
        <v>57</v>
      </c>
      <c r="B44" s="34" t="s">
        <v>6</v>
      </c>
      <c r="C44" s="12">
        <v>1</v>
      </c>
      <c r="D44" s="12">
        <v>1</v>
      </c>
      <c r="E44" s="9"/>
      <c r="F44" s="46">
        <v>8</v>
      </c>
      <c r="G44" s="11">
        <v>3</v>
      </c>
      <c r="H44" s="9"/>
      <c r="I44" s="9"/>
      <c r="J44" s="46">
        <v>1</v>
      </c>
      <c r="K44" s="12">
        <v>2</v>
      </c>
      <c r="L44" s="9"/>
      <c r="M44" s="72">
        <v>2</v>
      </c>
      <c r="N44" s="111">
        <v>7</v>
      </c>
      <c r="O44" s="89"/>
      <c r="P44" s="60"/>
      <c r="Q44" s="60"/>
      <c r="R44" s="60"/>
      <c r="S44" s="60"/>
      <c r="T44" s="126">
        <v>5</v>
      </c>
      <c r="U44" s="127">
        <v>1</v>
      </c>
      <c r="V44" s="65"/>
      <c r="W44" s="65"/>
      <c r="X44" s="65"/>
      <c r="Y44" s="27">
        <v>5</v>
      </c>
      <c r="Z44" s="12">
        <v>1</v>
      </c>
      <c r="AA44" s="8">
        <v>6</v>
      </c>
      <c r="AB44" s="4">
        <v>5</v>
      </c>
      <c r="AC44" s="67">
        <f t="shared" si="0"/>
        <v>11</v>
      </c>
      <c r="AD44" s="43">
        <v>5.2563405797101455</v>
      </c>
      <c r="AE44" s="116">
        <v>15</v>
      </c>
      <c r="AF44" s="102">
        <f>AD44/AA44</f>
        <v>0.8760567632850242</v>
      </c>
    </row>
    <row r="45" spans="1:32" ht="12.75" customHeight="1">
      <c r="A45" s="57" t="s">
        <v>57</v>
      </c>
      <c r="B45" s="34" t="s">
        <v>35</v>
      </c>
      <c r="C45" s="13">
        <v>1</v>
      </c>
      <c r="D45" s="13">
        <v>3</v>
      </c>
      <c r="E45" s="27">
        <v>6</v>
      </c>
      <c r="F45" s="23"/>
      <c r="G45" s="23"/>
      <c r="H45" s="46">
        <v>3</v>
      </c>
      <c r="I45" s="13">
        <v>1</v>
      </c>
      <c r="J45" s="9"/>
      <c r="K45" s="13">
        <v>5</v>
      </c>
      <c r="L45" s="9"/>
      <c r="M45" s="58"/>
      <c r="N45" s="111">
        <v>18</v>
      </c>
      <c r="O45" s="91"/>
      <c r="P45" s="46">
        <v>9</v>
      </c>
      <c r="Q45" s="13">
        <v>1</v>
      </c>
      <c r="R45" s="46">
        <v>2</v>
      </c>
      <c r="S45" s="13">
        <v>2</v>
      </c>
      <c r="T45" s="126">
        <v>2</v>
      </c>
      <c r="U45" s="127">
        <v>7</v>
      </c>
      <c r="V45" s="65"/>
      <c r="W45" s="65"/>
      <c r="X45" s="65"/>
      <c r="Y45" s="65"/>
      <c r="Z45" s="132">
        <v>4</v>
      </c>
      <c r="AA45" s="8">
        <v>6</v>
      </c>
      <c r="AB45" s="4">
        <v>7</v>
      </c>
      <c r="AC45" s="67">
        <f t="shared" si="0"/>
        <v>13</v>
      </c>
      <c r="AD45" s="43">
        <v>4.950807453416149</v>
      </c>
      <c r="AE45" s="116">
        <v>16</v>
      </c>
      <c r="AF45" s="102">
        <f>AD45/AA45</f>
        <v>0.8251345755693582</v>
      </c>
    </row>
    <row r="46" spans="1:32" ht="12.75" customHeight="1">
      <c r="A46" s="57" t="s">
        <v>57</v>
      </c>
      <c r="B46" s="28" t="s">
        <v>87</v>
      </c>
      <c r="C46" s="24"/>
      <c r="D46" s="25"/>
      <c r="E46" s="27">
        <v>14</v>
      </c>
      <c r="F46" s="46">
        <v>18</v>
      </c>
      <c r="G46" s="9"/>
      <c r="H46" s="9"/>
      <c r="I46" s="9"/>
      <c r="J46" s="46">
        <v>2</v>
      </c>
      <c r="K46" s="9"/>
      <c r="L46" s="46">
        <v>8</v>
      </c>
      <c r="M46" s="72">
        <v>7</v>
      </c>
      <c r="N46" s="111">
        <v>10</v>
      </c>
      <c r="O46" s="113">
        <v>11</v>
      </c>
      <c r="P46" s="46">
        <v>7</v>
      </c>
      <c r="Q46" s="9"/>
      <c r="R46" s="46">
        <v>16</v>
      </c>
      <c r="S46" s="9"/>
      <c r="T46" s="126">
        <v>15</v>
      </c>
      <c r="U46" s="127">
        <v>19</v>
      </c>
      <c r="V46" s="65"/>
      <c r="W46" s="65"/>
      <c r="X46" s="65"/>
      <c r="Y46" s="27">
        <v>13</v>
      </c>
      <c r="Z46" s="58"/>
      <c r="AA46" s="8">
        <v>11</v>
      </c>
      <c r="AB46" s="4"/>
      <c r="AC46" s="67">
        <f t="shared" si="0"/>
        <v>11</v>
      </c>
      <c r="AD46" s="43">
        <v>4.859663256606991</v>
      </c>
      <c r="AE46" s="116">
        <v>17</v>
      </c>
      <c r="AF46" s="102">
        <f>AD46/AA46</f>
        <v>0.44178756878245373</v>
      </c>
    </row>
    <row r="47" spans="1:32" ht="12.75" customHeight="1">
      <c r="A47" s="57" t="s">
        <v>67</v>
      </c>
      <c r="B47" s="34" t="s">
        <v>18</v>
      </c>
      <c r="C47" s="11">
        <v>2</v>
      </c>
      <c r="D47" s="11">
        <v>3</v>
      </c>
      <c r="E47" s="27">
        <v>17</v>
      </c>
      <c r="F47" s="46">
        <v>14</v>
      </c>
      <c r="G47" s="9"/>
      <c r="H47" s="46">
        <v>8</v>
      </c>
      <c r="I47" s="11">
        <v>4</v>
      </c>
      <c r="J47" s="46">
        <v>16</v>
      </c>
      <c r="K47" s="11">
        <v>3</v>
      </c>
      <c r="L47" s="46">
        <v>4</v>
      </c>
      <c r="M47" s="72">
        <v>5</v>
      </c>
      <c r="N47" s="111">
        <v>4</v>
      </c>
      <c r="O47" s="113">
        <v>6</v>
      </c>
      <c r="P47" s="46">
        <v>16</v>
      </c>
      <c r="Q47" s="11">
        <v>5</v>
      </c>
      <c r="R47" s="23"/>
      <c r="S47" s="9"/>
      <c r="T47" s="9"/>
      <c r="U47" s="58"/>
      <c r="V47" s="126">
        <v>9</v>
      </c>
      <c r="W47" s="9"/>
      <c r="X47" s="9"/>
      <c r="Y47" s="9"/>
      <c r="Z47" s="23"/>
      <c r="AA47" s="8">
        <v>9</v>
      </c>
      <c r="AB47" s="4">
        <v>5</v>
      </c>
      <c r="AC47" s="67">
        <f t="shared" si="0"/>
        <v>14</v>
      </c>
      <c r="AD47" s="143">
        <v>4.823198370257194</v>
      </c>
      <c r="AE47" s="116">
        <v>18</v>
      </c>
      <c r="AF47" s="102">
        <f>AD47/AA47</f>
        <v>0.5359109300285771</v>
      </c>
    </row>
    <row r="48" spans="1:32" ht="12.75" customHeight="1">
      <c r="A48" s="57" t="s">
        <v>57</v>
      </c>
      <c r="B48" s="34" t="s">
        <v>27</v>
      </c>
      <c r="C48" s="13">
        <v>3</v>
      </c>
      <c r="D48" s="11">
        <v>1</v>
      </c>
      <c r="E48" s="9"/>
      <c r="F48" s="46">
        <v>9</v>
      </c>
      <c r="G48" s="13">
        <v>3</v>
      </c>
      <c r="H48" s="46">
        <v>6</v>
      </c>
      <c r="I48" s="13">
        <v>4</v>
      </c>
      <c r="J48" s="46">
        <v>10</v>
      </c>
      <c r="K48" s="13">
        <v>3</v>
      </c>
      <c r="L48" s="9"/>
      <c r="M48" s="72">
        <v>8</v>
      </c>
      <c r="N48" s="111">
        <v>8</v>
      </c>
      <c r="O48" s="89"/>
      <c r="P48" s="46">
        <v>8</v>
      </c>
      <c r="Q48" s="13">
        <v>3</v>
      </c>
      <c r="R48" s="46">
        <v>10</v>
      </c>
      <c r="S48" s="13">
        <v>4</v>
      </c>
      <c r="T48" s="23"/>
      <c r="U48" s="58"/>
      <c r="V48" s="126">
        <v>18</v>
      </c>
      <c r="W48" s="126">
        <v>13</v>
      </c>
      <c r="X48" s="11">
        <v>1</v>
      </c>
      <c r="Y48" s="27">
        <v>16</v>
      </c>
      <c r="Z48" s="11">
        <v>2</v>
      </c>
      <c r="AA48" s="8">
        <v>9</v>
      </c>
      <c r="AB48" s="4">
        <v>9</v>
      </c>
      <c r="AC48" s="67">
        <f t="shared" si="0"/>
        <v>18</v>
      </c>
      <c r="AD48" s="43">
        <v>4.816646433276868</v>
      </c>
      <c r="AE48" s="116">
        <v>19</v>
      </c>
      <c r="AF48" s="102">
        <f>AD48/AA48</f>
        <v>0.5351829370307631</v>
      </c>
    </row>
    <row r="49" spans="1:32" ht="12.75" customHeight="1">
      <c r="A49" s="57" t="s">
        <v>67</v>
      </c>
      <c r="B49" s="34" t="s">
        <v>41</v>
      </c>
      <c r="C49" s="13">
        <v>3</v>
      </c>
      <c r="D49" s="11">
        <v>1</v>
      </c>
      <c r="E49" s="9"/>
      <c r="F49" s="46">
        <v>13</v>
      </c>
      <c r="G49" s="13">
        <v>3</v>
      </c>
      <c r="H49" s="9"/>
      <c r="I49" s="9"/>
      <c r="J49" s="46">
        <v>5</v>
      </c>
      <c r="K49" s="13">
        <v>3</v>
      </c>
      <c r="L49" s="46">
        <v>3</v>
      </c>
      <c r="M49" s="74"/>
      <c r="N49" s="111">
        <v>13</v>
      </c>
      <c r="O49" s="113">
        <v>3</v>
      </c>
      <c r="P49" s="23"/>
      <c r="Q49" s="13">
        <v>3</v>
      </c>
      <c r="R49" s="23"/>
      <c r="S49" s="13">
        <v>4</v>
      </c>
      <c r="T49" s="126">
        <v>13</v>
      </c>
      <c r="U49" s="127">
        <v>5</v>
      </c>
      <c r="V49" s="65"/>
      <c r="W49" s="65"/>
      <c r="X49" s="65"/>
      <c r="Y49" s="27">
        <v>17</v>
      </c>
      <c r="Z49" s="11">
        <v>2</v>
      </c>
      <c r="AA49" s="8">
        <v>7</v>
      </c>
      <c r="AB49" s="4">
        <v>7</v>
      </c>
      <c r="AC49" s="67">
        <f t="shared" si="0"/>
        <v>14</v>
      </c>
      <c r="AD49" s="43">
        <v>4.543056874923883</v>
      </c>
      <c r="AE49" s="116">
        <v>20</v>
      </c>
      <c r="AF49" s="102">
        <f>AD49/AA49</f>
        <v>0.6490081249891261</v>
      </c>
    </row>
    <row r="50" spans="1:33" ht="12.75" customHeight="1">
      <c r="A50" s="57" t="s">
        <v>57</v>
      </c>
      <c r="B50" s="34" t="s">
        <v>126</v>
      </c>
      <c r="C50" s="23"/>
      <c r="D50" s="9"/>
      <c r="E50" s="9"/>
      <c r="F50" s="46">
        <v>16</v>
      </c>
      <c r="G50" s="11">
        <v>5</v>
      </c>
      <c r="H50" s="46">
        <v>10</v>
      </c>
      <c r="I50" s="11">
        <v>4</v>
      </c>
      <c r="J50" s="46">
        <v>11</v>
      </c>
      <c r="K50" s="11">
        <v>3</v>
      </c>
      <c r="L50" s="9"/>
      <c r="M50" s="58"/>
      <c r="N50" s="111">
        <v>20</v>
      </c>
      <c r="O50" s="91"/>
      <c r="P50" s="9"/>
      <c r="Q50" s="9"/>
      <c r="R50" s="9"/>
      <c r="S50" s="9"/>
      <c r="T50" s="126">
        <v>17</v>
      </c>
      <c r="U50" s="127">
        <v>11</v>
      </c>
      <c r="V50" s="126">
        <v>8</v>
      </c>
      <c r="W50" s="126">
        <v>12</v>
      </c>
      <c r="X50" s="11">
        <v>4</v>
      </c>
      <c r="Y50" s="27">
        <v>12</v>
      </c>
      <c r="Z50" s="153">
        <v>5</v>
      </c>
      <c r="AA50" s="8">
        <v>8</v>
      </c>
      <c r="AB50" s="4">
        <v>5</v>
      </c>
      <c r="AC50" s="67">
        <f t="shared" si="0"/>
        <v>13</v>
      </c>
      <c r="AD50" s="43">
        <v>3.9174289478637307</v>
      </c>
      <c r="AE50" s="116">
        <v>21</v>
      </c>
      <c r="AF50" s="102">
        <f>AD50/AA50</f>
        <v>0.48967861848296634</v>
      </c>
      <c r="AG50"/>
    </row>
    <row r="51" spans="1:32" ht="12.75" customHeight="1">
      <c r="A51" s="57" t="s">
        <v>57</v>
      </c>
      <c r="B51" s="28" t="s">
        <v>85</v>
      </c>
      <c r="C51" s="24"/>
      <c r="D51" s="25"/>
      <c r="E51" s="27">
        <v>9</v>
      </c>
      <c r="F51" s="23"/>
      <c r="G51" s="23"/>
      <c r="H51" s="23"/>
      <c r="I51" s="23"/>
      <c r="J51" s="46">
        <v>8</v>
      </c>
      <c r="K51" s="9"/>
      <c r="L51" s="9"/>
      <c r="M51" s="58"/>
      <c r="N51" s="111">
        <v>21</v>
      </c>
      <c r="O51" s="113">
        <v>14</v>
      </c>
      <c r="P51" s="46">
        <v>3</v>
      </c>
      <c r="Q51" s="9"/>
      <c r="R51" s="23"/>
      <c r="S51" s="9"/>
      <c r="T51" s="126">
        <v>21</v>
      </c>
      <c r="U51" s="124"/>
      <c r="V51" s="126">
        <v>11</v>
      </c>
      <c r="W51" s="9"/>
      <c r="X51" s="9"/>
      <c r="Y51" s="27">
        <v>11</v>
      </c>
      <c r="Z51" s="139"/>
      <c r="AA51" s="8">
        <v>7</v>
      </c>
      <c r="AB51" s="4"/>
      <c r="AC51" s="67">
        <f t="shared" si="0"/>
        <v>7</v>
      </c>
      <c r="AD51" s="43">
        <v>3.7164008370146475</v>
      </c>
      <c r="AE51" s="116">
        <v>22</v>
      </c>
      <c r="AF51" s="102">
        <f>AD51/AA51</f>
        <v>0.5309144052878068</v>
      </c>
    </row>
    <row r="52" spans="1:33" ht="12.75" customHeight="1">
      <c r="A52" s="57" t="s">
        <v>57</v>
      </c>
      <c r="B52" s="34" t="s">
        <v>127</v>
      </c>
      <c r="C52" s="23"/>
      <c r="D52" s="9"/>
      <c r="E52" s="9"/>
      <c r="F52" s="46">
        <v>17</v>
      </c>
      <c r="G52" s="12">
        <v>3</v>
      </c>
      <c r="H52" s="46">
        <v>18</v>
      </c>
      <c r="I52" s="12">
        <v>5</v>
      </c>
      <c r="J52" s="46">
        <v>19</v>
      </c>
      <c r="K52" s="11">
        <v>7</v>
      </c>
      <c r="L52" s="46">
        <v>6</v>
      </c>
      <c r="M52" s="72">
        <v>10</v>
      </c>
      <c r="N52" s="111">
        <v>19</v>
      </c>
      <c r="O52" s="113">
        <v>15</v>
      </c>
      <c r="P52" s="46">
        <v>24</v>
      </c>
      <c r="Q52" s="13">
        <v>5</v>
      </c>
      <c r="R52" s="46">
        <v>15</v>
      </c>
      <c r="S52" s="11">
        <v>7</v>
      </c>
      <c r="T52" s="126">
        <v>23</v>
      </c>
      <c r="U52" s="127">
        <v>20</v>
      </c>
      <c r="V52" s="126">
        <v>21</v>
      </c>
      <c r="W52" s="126">
        <v>19</v>
      </c>
      <c r="X52" s="9"/>
      <c r="Y52" s="27">
        <v>15</v>
      </c>
      <c r="Z52" s="153">
        <v>7</v>
      </c>
      <c r="AA52" s="8">
        <v>13</v>
      </c>
      <c r="AB52" s="4">
        <v>6</v>
      </c>
      <c r="AC52" s="67">
        <f t="shared" si="0"/>
        <v>19</v>
      </c>
      <c r="AD52" s="43">
        <v>2.8829956211733707</v>
      </c>
      <c r="AE52" s="116">
        <v>23</v>
      </c>
      <c r="AF52" s="102">
        <f>AD52/AA52</f>
        <v>0.22176889393641314</v>
      </c>
      <c r="AG52"/>
    </row>
    <row r="53" spans="1:32" ht="12.75" customHeight="1">
      <c r="A53" s="57" t="s">
        <v>57</v>
      </c>
      <c r="B53" s="52" t="s">
        <v>39</v>
      </c>
      <c r="C53" s="9"/>
      <c r="D53" s="11">
        <v>6</v>
      </c>
      <c r="E53" s="9"/>
      <c r="F53" s="9"/>
      <c r="G53" s="9"/>
      <c r="H53" s="46">
        <v>17</v>
      </c>
      <c r="I53" s="11">
        <v>3</v>
      </c>
      <c r="J53" s="46">
        <v>17</v>
      </c>
      <c r="K53" s="11">
        <v>1</v>
      </c>
      <c r="L53" s="9"/>
      <c r="M53" s="58"/>
      <c r="N53" s="111">
        <v>26</v>
      </c>
      <c r="O53" s="91"/>
      <c r="P53" s="46">
        <v>10</v>
      </c>
      <c r="Q53" s="11">
        <v>4</v>
      </c>
      <c r="R53" s="23"/>
      <c r="S53" s="11">
        <v>4</v>
      </c>
      <c r="T53" s="9"/>
      <c r="U53" s="58"/>
      <c r="V53" s="9"/>
      <c r="W53" s="126">
        <v>6</v>
      </c>
      <c r="X53" s="11">
        <v>2</v>
      </c>
      <c r="Y53" s="27">
        <v>6</v>
      </c>
      <c r="Z53" s="153">
        <v>1</v>
      </c>
      <c r="AA53" s="8">
        <v>5</v>
      </c>
      <c r="AB53" s="4">
        <v>7</v>
      </c>
      <c r="AC53" s="67">
        <f t="shared" si="0"/>
        <v>12</v>
      </c>
      <c r="AD53" s="43">
        <v>2.732608695652174</v>
      </c>
      <c r="AE53" s="116">
        <v>24</v>
      </c>
      <c r="AF53" s="102">
        <f>AD53/AA53</f>
        <v>0.5465217391304348</v>
      </c>
    </row>
    <row r="54" spans="1:32" ht="12.75" customHeight="1">
      <c r="A54" s="57" t="s">
        <v>57</v>
      </c>
      <c r="B54" s="28" t="s">
        <v>90</v>
      </c>
      <c r="C54" s="24"/>
      <c r="D54" s="25"/>
      <c r="E54" s="27">
        <v>19</v>
      </c>
      <c r="F54" s="46">
        <v>15</v>
      </c>
      <c r="G54" s="9"/>
      <c r="H54" s="9"/>
      <c r="I54" s="9"/>
      <c r="J54" s="46">
        <v>25</v>
      </c>
      <c r="K54" s="9"/>
      <c r="L54" s="46">
        <v>10</v>
      </c>
      <c r="M54" s="74"/>
      <c r="N54" s="111">
        <v>25</v>
      </c>
      <c r="O54" s="101"/>
      <c r="P54" s="50"/>
      <c r="Q54" s="50"/>
      <c r="R54" s="46">
        <v>14</v>
      </c>
      <c r="S54" s="9"/>
      <c r="T54" s="126">
        <v>22</v>
      </c>
      <c r="U54" s="127">
        <v>14</v>
      </c>
      <c r="V54" s="65"/>
      <c r="W54" s="126">
        <v>7</v>
      </c>
      <c r="X54" s="9"/>
      <c r="Y54" s="27">
        <v>22</v>
      </c>
      <c r="Z54" s="9"/>
      <c r="AA54" s="8">
        <v>9</v>
      </c>
      <c r="AB54" s="4"/>
      <c r="AC54" s="67">
        <f t="shared" si="0"/>
        <v>9</v>
      </c>
      <c r="AD54" s="43">
        <v>2.1781987577639748</v>
      </c>
      <c r="AE54" s="116">
        <v>25</v>
      </c>
      <c r="AF54" s="102">
        <f>AD54/AA54</f>
        <v>0.2420220841959972</v>
      </c>
    </row>
    <row r="55" spans="1:32" ht="12.75" customHeight="1">
      <c r="A55" s="57" t="s">
        <v>57</v>
      </c>
      <c r="B55" s="28" t="s">
        <v>89</v>
      </c>
      <c r="C55" s="24"/>
      <c r="D55" s="25"/>
      <c r="E55" s="27">
        <v>18</v>
      </c>
      <c r="F55" s="23"/>
      <c r="G55" s="23"/>
      <c r="H55" s="23"/>
      <c r="I55" s="23"/>
      <c r="J55" s="46">
        <v>14</v>
      </c>
      <c r="K55" s="11">
        <v>7</v>
      </c>
      <c r="L55" s="46">
        <v>9</v>
      </c>
      <c r="M55" s="74"/>
      <c r="N55" s="111">
        <v>24</v>
      </c>
      <c r="O55" s="113">
        <v>16</v>
      </c>
      <c r="P55" s="23"/>
      <c r="Q55" s="23"/>
      <c r="R55" s="46">
        <v>17</v>
      </c>
      <c r="S55" s="11">
        <v>7</v>
      </c>
      <c r="T55" s="23"/>
      <c r="U55" s="58"/>
      <c r="V55" s="126">
        <v>19</v>
      </c>
      <c r="W55" s="126">
        <v>11</v>
      </c>
      <c r="X55" s="11">
        <v>5</v>
      </c>
      <c r="Y55" s="27">
        <v>18</v>
      </c>
      <c r="Z55" s="11">
        <v>7</v>
      </c>
      <c r="AA55" s="8">
        <v>8</v>
      </c>
      <c r="AB55" s="4">
        <v>4</v>
      </c>
      <c r="AC55" s="67">
        <f t="shared" si="0"/>
        <v>12</v>
      </c>
      <c r="AD55" s="43">
        <v>2.0903348058591025</v>
      </c>
      <c r="AE55" s="116">
        <v>26</v>
      </c>
      <c r="AF55" s="102">
        <f>AD55/AA55</f>
        <v>0.2612918507323878</v>
      </c>
    </row>
    <row r="56" spans="1:32" ht="12.75" customHeight="1">
      <c r="A56" s="57" t="s">
        <v>57</v>
      </c>
      <c r="B56" s="34" t="s">
        <v>24</v>
      </c>
      <c r="C56" s="11">
        <v>4</v>
      </c>
      <c r="D56" s="11">
        <v>2</v>
      </c>
      <c r="E56" s="9"/>
      <c r="F56" s="9"/>
      <c r="G56" s="11">
        <v>6</v>
      </c>
      <c r="H56" s="46">
        <v>9</v>
      </c>
      <c r="I56" s="11">
        <v>6</v>
      </c>
      <c r="J56" s="9"/>
      <c r="K56" s="9"/>
      <c r="L56" s="9"/>
      <c r="M56" s="58"/>
      <c r="N56" s="107"/>
      <c r="O56" s="91"/>
      <c r="P56" s="46">
        <v>21</v>
      </c>
      <c r="Q56" s="11">
        <v>6</v>
      </c>
      <c r="R56" s="23"/>
      <c r="S56" s="9"/>
      <c r="T56" s="126">
        <v>20</v>
      </c>
      <c r="U56" s="127">
        <v>16</v>
      </c>
      <c r="V56" s="65"/>
      <c r="W56" s="65"/>
      <c r="X56" s="65"/>
      <c r="Y56" s="27">
        <v>7</v>
      </c>
      <c r="Z56" s="110">
        <v>4</v>
      </c>
      <c r="AA56" s="8">
        <v>5</v>
      </c>
      <c r="AB56" s="4">
        <v>6</v>
      </c>
      <c r="AC56" s="67">
        <f t="shared" si="0"/>
        <v>11</v>
      </c>
      <c r="AD56" s="43">
        <v>1.9987577639751553</v>
      </c>
      <c r="AE56" s="116">
        <v>27</v>
      </c>
      <c r="AF56" s="102">
        <f>AD56/AA56</f>
        <v>0.39975155279503105</v>
      </c>
    </row>
    <row r="57" spans="1:32" ht="12.75" customHeight="1">
      <c r="A57" s="57" t="s">
        <v>57</v>
      </c>
      <c r="B57" s="28" t="s">
        <v>88</v>
      </c>
      <c r="C57" s="24"/>
      <c r="D57" s="25"/>
      <c r="E57" s="27">
        <v>16</v>
      </c>
      <c r="F57" s="23"/>
      <c r="G57" s="23"/>
      <c r="H57" s="23"/>
      <c r="I57" s="23"/>
      <c r="J57" s="46">
        <v>24</v>
      </c>
      <c r="K57" s="9"/>
      <c r="L57" s="46">
        <v>5</v>
      </c>
      <c r="M57" s="74"/>
      <c r="N57" s="111">
        <v>23</v>
      </c>
      <c r="O57" s="101"/>
      <c r="P57" s="46">
        <v>17</v>
      </c>
      <c r="Q57" s="9"/>
      <c r="R57" s="23"/>
      <c r="S57" s="9"/>
      <c r="T57" s="126">
        <v>19</v>
      </c>
      <c r="U57" s="124"/>
      <c r="V57" s="65"/>
      <c r="W57" s="126">
        <v>15</v>
      </c>
      <c r="X57" s="9"/>
      <c r="Y57" s="27">
        <v>21</v>
      </c>
      <c r="Z57" s="139"/>
      <c r="AA57" s="8">
        <v>7</v>
      </c>
      <c r="AB57" s="4"/>
      <c r="AC57" s="67">
        <f t="shared" si="0"/>
        <v>7</v>
      </c>
      <c r="AD57" s="43">
        <v>1.9378260869565218</v>
      </c>
      <c r="AE57" s="116">
        <v>28</v>
      </c>
      <c r="AF57" s="102">
        <f>AD57/AA57</f>
        <v>0.27683229813664595</v>
      </c>
    </row>
    <row r="58" spans="1:32" ht="12.75" customHeight="1">
      <c r="A58" s="57" t="s">
        <v>57</v>
      </c>
      <c r="B58" s="34" t="s">
        <v>0</v>
      </c>
      <c r="C58" s="11">
        <v>2</v>
      </c>
      <c r="D58" s="11">
        <v>3</v>
      </c>
      <c r="E58" s="9"/>
      <c r="F58" s="9"/>
      <c r="G58" s="9"/>
      <c r="H58" s="9"/>
      <c r="I58" s="9"/>
      <c r="J58" s="9"/>
      <c r="K58" s="9"/>
      <c r="L58" s="9"/>
      <c r="M58" s="58"/>
      <c r="N58" s="112"/>
      <c r="O58" s="91"/>
      <c r="P58" s="9"/>
      <c r="Q58" s="9"/>
      <c r="R58" s="46">
        <v>9</v>
      </c>
      <c r="S58" s="11">
        <v>5</v>
      </c>
      <c r="T58" s="126">
        <v>7</v>
      </c>
      <c r="U58" s="127">
        <v>13</v>
      </c>
      <c r="V58" s="65"/>
      <c r="W58" s="65"/>
      <c r="X58" s="65"/>
      <c r="Y58" s="65"/>
      <c r="Z58" s="138"/>
      <c r="AA58" s="8">
        <v>3</v>
      </c>
      <c r="AB58" s="4">
        <v>3</v>
      </c>
      <c r="AC58" s="67">
        <f t="shared" si="0"/>
        <v>6</v>
      </c>
      <c r="AD58" s="43">
        <v>1.7677018633540371</v>
      </c>
      <c r="AE58" s="116">
        <v>29</v>
      </c>
      <c r="AF58" s="102">
        <f>AD58/AA58</f>
        <v>0.5892339544513457</v>
      </c>
    </row>
    <row r="59" spans="1:32" ht="12.75" customHeight="1">
      <c r="A59" s="57" t="s">
        <v>57</v>
      </c>
      <c r="B59" s="34" t="s">
        <v>19</v>
      </c>
      <c r="C59" s="13">
        <v>4</v>
      </c>
      <c r="D59" s="13">
        <v>2</v>
      </c>
      <c r="E59" s="9"/>
      <c r="F59" s="9"/>
      <c r="G59" s="9"/>
      <c r="H59" s="46">
        <v>12</v>
      </c>
      <c r="I59" s="13">
        <v>3</v>
      </c>
      <c r="J59" s="46">
        <v>20</v>
      </c>
      <c r="K59" s="13">
        <v>1</v>
      </c>
      <c r="L59" s="9"/>
      <c r="M59" s="72">
        <v>12</v>
      </c>
      <c r="N59" s="111">
        <v>22</v>
      </c>
      <c r="O59" s="89"/>
      <c r="P59" s="46">
        <v>19</v>
      </c>
      <c r="Q59" s="13">
        <v>4</v>
      </c>
      <c r="R59" s="23"/>
      <c r="S59" s="9"/>
      <c r="T59" s="9"/>
      <c r="U59" s="58"/>
      <c r="V59" s="9"/>
      <c r="W59" s="9"/>
      <c r="X59" s="9"/>
      <c r="Y59" s="9"/>
      <c r="Z59" s="139"/>
      <c r="AA59" s="8">
        <v>4</v>
      </c>
      <c r="AB59" s="4">
        <v>5</v>
      </c>
      <c r="AC59" s="67">
        <f t="shared" si="0"/>
        <v>9</v>
      </c>
      <c r="AD59" s="43">
        <v>1.2825</v>
      </c>
      <c r="AE59" s="116">
        <v>30</v>
      </c>
      <c r="AF59" s="102">
        <f>AD59/AA59</f>
        <v>0.320625</v>
      </c>
    </row>
    <row r="60" spans="1:49" ht="12.75" customHeight="1">
      <c r="A60" s="57" t="s">
        <v>57</v>
      </c>
      <c r="B60" s="52" t="s">
        <v>206</v>
      </c>
      <c r="C60" s="23"/>
      <c r="D60" s="9"/>
      <c r="E60" s="9"/>
      <c r="F60" s="9"/>
      <c r="G60" s="9"/>
      <c r="H60" s="9"/>
      <c r="I60" s="9"/>
      <c r="J60" s="9"/>
      <c r="K60" s="9"/>
      <c r="L60" s="9"/>
      <c r="M60" s="58"/>
      <c r="N60" s="82"/>
      <c r="O60" s="113">
        <v>9</v>
      </c>
      <c r="P60" s="46">
        <v>23</v>
      </c>
      <c r="Q60" s="12">
        <v>1</v>
      </c>
      <c r="R60" s="23"/>
      <c r="S60" s="9"/>
      <c r="T60" s="9"/>
      <c r="U60" s="58"/>
      <c r="V60" s="126">
        <v>13</v>
      </c>
      <c r="W60" s="126">
        <v>18</v>
      </c>
      <c r="X60" s="11">
        <v>5</v>
      </c>
      <c r="Y60" s="9"/>
      <c r="Z60" s="139"/>
      <c r="AA60" s="8">
        <v>4</v>
      </c>
      <c r="AB60" s="4">
        <v>2</v>
      </c>
      <c r="AC60" s="67">
        <f t="shared" si="0"/>
        <v>6</v>
      </c>
      <c r="AD60" s="43">
        <v>1.2539572192513369</v>
      </c>
      <c r="AE60" s="116">
        <v>31</v>
      </c>
      <c r="AF60" s="102">
        <f>AD60/AA60</f>
        <v>0.3134893048128342</v>
      </c>
      <c r="AG60" s="53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</row>
    <row r="61" spans="1:32" ht="12.75" customHeight="1">
      <c r="A61" s="57" t="s">
        <v>57</v>
      </c>
      <c r="B61" s="28" t="s">
        <v>91</v>
      </c>
      <c r="C61" s="24"/>
      <c r="D61" s="25"/>
      <c r="E61" s="27">
        <v>20</v>
      </c>
      <c r="F61" s="23"/>
      <c r="G61" s="23"/>
      <c r="H61" s="23"/>
      <c r="I61" s="23"/>
      <c r="J61" s="46">
        <v>22</v>
      </c>
      <c r="K61" s="9"/>
      <c r="L61" s="9"/>
      <c r="M61" s="58"/>
      <c r="N61" s="111">
        <v>27</v>
      </c>
      <c r="O61" s="91"/>
      <c r="P61" s="9"/>
      <c r="Q61" s="9"/>
      <c r="R61" s="9"/>
      <c r="S61" s="9"/>
      <c r="T61" s="9"/>
      <c r="U61" s="58"/>
      <c r="V61" s="9"/>
      <c r="W61" s="9"/>
      <c r="X61" s="9"/>
      <c r="Y61" s="9"/>
      <c r="Z61" s="139"/>
      <c r="AA61" s="8">
        <v>2</v>
      </c>
      <c r="AB61" s="4"/>
      <c r="AC61" s="67">
        <f t="shared" si="0"/>
        <v>2</v>
      </c>
      <c r="AD61" s="43">
        <v>0.21</v>
      </c>
      <c r="AE61" s="36">
        <v>32</v>
      </c>
      <c r="AF61" s="102">
        <f>AD61/AA61</f>
        <v>0.105</v>
      </c>
    </row>
    <row r="62" spans="1:33" ht="12.75" customHeight="1">
      <c r="A62" s="57" t="s">
        <v>57</v>
      </c>
      <c r="B62" s="34" t="s">
        <v>123</v>
      </c>
      <c r="C62" s="23"/>
      <c r="D62" s="9"/>
      <c r="E62" s="9"/>
      <c r="F62" s="46">
        <v>2</v>
      </c>
      <c r="G62" s="11">
        <v>1</v>
      </c>
      <c r="H62" s="9"/>
      <c r="I62" s="9"/>
      <c r="J62" s="9"/>
      <c r="K62" s="9"/>
      <c r="L62" s="9"/>
      <c r="M62" s="58"/>
      <c r="N62" s="107"/>
      <c r="O62" s="91"/>
      <c r="P62" s="9"/>
      <c r="Q62" s="9"/>
      <c r="R62" s="9"/>
      <c r="S62" s="9"/>
      <c r="T62" s="9"/>
      <c r="U62" s="58"/>
      <c r="V62" s="9"/>
      <c r="W62" s="9"/>
      <c r="X62" s="9"/>
      <c r="Y62" s="9"/>
      <c r="Z62" s="139"/>
      <c r="AA62" s="8">
        <v>1</v>
      </c>
      <c r="AB62" s="4">
        <v>1</v>
      </c>
      <c r="AC62" s="67">
        <f t="shared" si="0"/>
        <v>2</v>
      </c>
      <c r="AD62" s="43">
        <v>0.9523809523809523</v>
      </c>
      <c r="AE62" s="39"/>
      <c r="AF62" s="103">
        <f>AD62/AA62</f>
        <v>0.9523809523809523</v>
      </c>
      <c r="AG62"/>
    </row>
    <row r="63" spans="1:40" ht="12.75" customHeight="1">
      <c r="A63" s="57" t="s">
        <v>57</v>
      </c>
      <c r="B63" s="52" t="s">
        <v>265</v>
      </c>
      <c r="C63" s="23"/>
      <c r="D63" s="9"/>
      <c r="E63" s="9"/>
      <c r="F63" s="9"/>
      <c r="G63" s="9"/>
      <c r="H63" s="9"/>
      <c r="I63" s="9"/>
      <c r="J63" s="9"/>
      <c r="K63" s="9"/>
      <c r="L63" s="9"/>
      <c r="M63" s="58"/>
      <c r="N63" s="82"/>
      <c r="O63" s="91"/>
      <c r="P63" s="9"/>
      <c r="Q63" s="9"/>
      <c r="R63" s="9"/>
      <c r="S63" s="9"/>
      <c r="T63" s="9"/>
      <c r="U63" s="58"/>
      <c r="V63" s="126">
        <v>4</v>
      </c>
      <c r="W63" s="9"/>
      <c r="X63" s="9"/>
      <c r="Y63" s="9"/>
      <c r="Z63" s="140"/>
      <c r="AA63" s="8">
        <v>1</v>
      </c>
      <c r="AB63" s="4"/>
      <c r="AC63" s="67">
        <f t="shared" si="0"/>
        <v>1</v>
      </c>
      <c r="AD63" s="143">
        <v>0.8636363636363636</v>
      </c>
      <c r="AE63" s="116"/>
      <c r="AF63" s="103">
        <f>AD63/AA63</f>
        <v>0.8636363636363636</v>
      </c>
      <c r="AG63" s="53"/>
      <c r="AH63" s="54"/>
      <c r="AI63" s="54"/>
      <c r="AJ63" s="54"/>
      <c r="AK63" s="54"/>
      <c r="AL63" s="54"/>
      <c r="AM63" s="54"/>
      <c r="AN63" s="54"/>
    </row>
    <row r="64" spans="1:33" ht="12.75" customHeight="1">
      <c r="A64" s="57" t="s">
        <v>57</v>
      </c>
      <c r="B64" s="34" t="s">
        <v>124</v>
      </c>
      <c r="C64" s="23"/>
      <c r="D64" s="9"/>
      <c r="E64" s="9"/>
      <c r="F64" s="46">
        <v>7</v>
      </c>
      <c r="G64" s="11">
        <v>1</v>
      </c>
      <c r="H64" s="9"/>
      <c r="I64" s="9"/>
      <c r="J64" s="9"/>
      <c r="K64" s="9"/>
      <c r="L64" s="9"/>
      <c r="M64" s="58"/>
      <c r="N64" s="107"/>
      <c r="O64" s="91"/>
      <c r="P64" s="9"/>
      <c r="Q64" s="9"/>
      <c r="R64" s="9"/>
      <c r="S64" s="9"/>
      <c r="T64" s="9"/>
      <c r="U64" s="58"/>
      <c r="V64" s="9"/>
      <c r="W64" s="9"/>
      <c r="X64" s="9"/>
      <c r="Y64" s="9"/>
      <c r="Z64" s="139"/>
      <c r="AA64" s="8">
        <v>1</v>
      </c>
      <c r="AB64" s="4">
        <v>1</v>
      </c>
      <c r="AC64" s="67">
        <f t="shared" si="0"/>
        <v>2</v>
      </c>
      <c r="AD64" s="43">
        <v>0.7142857142857143</v>
      </c>
      <c r="AE64" s="39"/>
      <c r="AF64" s="103">
        <f>AD64/AA64</f>
        <v>0.7142857142857143</v>
      </c>
      <c r="AG64"/>
    </row>
    <row r="65" spans="1:33" ht="12.75" customHeight="1">
      <c r="A65" s="57" t="s">
        <v>57</v>
      </c>
      <c r="B65" s="34" t="s">
        <v>125</v>
      </c>
      <c r="C65" s="23"/>
      <c r="D65" s="9"/>
      <c r="E65" s="9"/>
      <c r="F65" s="46">
        <v>12</v>
      </c>
      <c r="G65" s="11">
        <v>1</v>
      </c>
      <c r="H65" s="9"/>
      <c r="I65" s="9"/>
      <c r="J65" s="9"/>
      <c r="K65" s="9"/>
      <c r="L65" s="9"/>
      <c r="M65" s="58"/>
      <c r="N65" s="107"/>
      <c r="O65" s="91"/>
      <c r="P65" s="9"/>
      <c r="Q65" s="9"/>
      <c r="R65" s="9"/>
      <c r="S65" s="9"/>
      <c r="T65" s="9"/>
      <c r="U65" s="58"/>
      <c r="V65" s="9"/>
      <c r="W65" s="9"/>
      <c r="X65" s="9"/>
      <c r="Y65" s="9"/>
      <c r="Z65" s="139"/>
      <c r="AA65" s="8">
        <v>1</v>
      </c>
      <c r="AB65" s="4">
        <v>1</v>
      </c>
      <c r="AC65" s="67">
        <f t="shared" si="0"/>
        <v>2</v>
      </c>
      <c r="AD65" s="43">
        <v>0.47619047619047616</v>
      </c>
      <c r="AE65" s="39"/>
      <c r="AF65" s="103">
        <f>AD65/AA65</f>
        <v>0.47619047619047616</v>
      </c>
      <c r="AG65"/>
    </row>
    <row r="66" spans="1:32" ht="12.75" customHeight="1">
      <c r="A66" s="57" t="s">
        <v>57</v>
      </c>
      <c r="B66" s="52" t="s">
        <v>218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58"/>
      <c r="N66" s="82"/>
      <c r="O66" s="91"/>
      <c r="P66" s="9"/>
      <c r="Q66" s="9"/>
      <c r="R66" s="46">
        <v>12</v>
      </c>
      <c r="S66" s="11">
        <v>7</v>
      </c>
      <c r="T66" s="23"/>
      <c r="U66" s="58"/>
      <c r="V66" s="9"/>
      <c r="W66" s="9"/>
      <c r="X66" s="9"/>
      <c r="Y66" s="9"/>
      <c r="Z66" s="139"/>
      <c r="AA66" s="8">
        <v>1</v>
      </c>
      <c r="AB66" s="4">
        <v>1</v>
      </c>
      <c r="AC66" s="67">
        <f aca="true" t="shared" si="1" ref="AC66:AC129">AA66+AB66</f>
        <v>2</v>
      </c>
      <c r="AD66" s="43">
        <v>0.45</v>
      </c>
      <c r="AE66" s="4"/>
      <c r="AF66" s="103">
        <f>AD66/AA66</f>
        <v>0.45</v>
      </c>
    </row>
    <row r="67" spans="1:32" ht="12.75" customHeight="1">
      <c r="A67" s="57" t="s">
        <v>57</v>
      </c>
      <c r="B67" s="34" t="s">
        <v>29</v>
      </c>
      <c r="C67" s="13">
        <v>2</v>
      </c>
      <c r="D67" s="13">
        <v>1</v>
      </c>
      <c r="E67" s="9"/>
      <c r="F67" s="9"/>
      <c r="G67" s="13">
        <v>2</v>
      </c>
      <c r="H67" s="46">
        <v>16</v>
      </c>
      <c r="I67" s="13">
        <v>5</v>
      </c>
      <c r="J67" s="9"/>
      <c r="K67" s="9"/>
      <c r="L67" s="9"/>
      <c r="M67" s="58"/>
      <c r="N67" s="107"/>
      <c r="O67" s="91"/>
      <c r="P67" s="9"/>
      <c r="Q67" s="9"/>
      <c r="R67" s="9"/>
      <c r="S67" s="9"/>
      <c r="T67" s="9"/>
      <c r="U67" s="58"/>
      <c r="V67" s="9"/>
      <c r="W67" s="9"/>
      <c r="X67" s="9"/>
      <c r="Y67" s="9"/>
      <c r="Z67" s="139"/>
      <c r="AA67" s="8">
        <v>1</v>
      </c>
      <c r="AB67" s="4">
        <v>4</v>
      </c>
      <c r="AC67" s="67">
        <f t="shared" si="1"/>
        <v>5</v>
      </c>
      <c r="AD67" s="43">
        <v>0.25</v>
      </c>
      <c r="AE67" s="39"/>
      <c r="AF67" s="103">
        <f>AD67/AA67</f>
        <v>0.25</v>
      </c>
    </row>
    <row r="68" spans="1:32" ht="12.75" customHeight="1">
      <c r="A68" s="57" t="s">
        <v>57</v>
      </c>
      <c r="B68" s="52" t="s">
        <v>213</v>
      </c>
      <c r="C68" s="23"/>
      <c r="D68" s="9"/>
      <c r="E68" s="9"/>
      <c r="F68" s="9"/>
      <c r="G68" s="9"/>
      <c r="H68" s="9"/>
      <c r="I68" s="9"/>
      <c r="J68" s="9"/>
      <c r="K68" s="9"/>
      <c r="L68" s="9"/>
      <c r="M68" s="58"/>
      <c r="N68" s="82"/>
      <c r="O68" s="91"/>
      <c r="P68" s="46">
        <v>22</v>
      </c>
      <c r="Q68" s="9"/>
      <c r="R68" s="23"/>
      <c r="S68" s="9"/>
      <c r="T68" s="9"/>
      <c r="U68" s="58"/>
      <c r="V68" s="9"/>
      <c r="W68" s="9"/>
      <c r="X68" s="9"/>
      <c r="Y68" s="9"/>
      <c r="Z68" s="139"/>
      <c r="AA68" s="8">
        <v>1</v>
      </c>
      <c r="AB68" s="4"/>
      <c r="AC68" s="67">
        <f t="shared" si="1"/>
        <v>1</v>
      </c>
      <c r="AD68" s="43">
        <v>0.16</v>
      </c>
      <c r="AE68" s="36"/>
      <c r="AF68" s="103">
        <f>AD68/AA68</f>
        <v>0.16</v>
      </c>
    </row>
    <row r="69" spans="1:40" ht="12.75" customHeight="1">
      <c r="A69" s="57" t="s">
        <v>57</v>
      </c>
      <c r="B69" s="52" t="s">
        <v>266</v>
      </c>
      <c r="C69" s="23"/>
      <c r="D69" s="9"/>
      <c r="E69" s="9"/>
      <c r="F69" s="9"/>
      <c r="G69" s="9"/>
      <c r="H69" s="9"/>
      <c r="I69" s="9"/>
      <c r="J69" s="9"/>
      <c r="K69" s="9"/>
      <c r="L69" s="9"/>
      <c r="M69" s="58"/>
      <c r="N69" s="82"/>
      <c r="O69" s="91"/>
      <c r="P69" s="9"/>
      <c r="Q69" s="9"/>
      <c r="R69" s="9"/>
      <c r="S69" s="9"/>
      <c r="T69" s="9"/>
      <c r="U69" s="58"/>
      <c r="V69" s="126">
        <v>20</v>
      </c>
      <c r="W69" s="9"/>
      <c r="X69" s="9"/>
      <c r="Y69" s="9"/>
      <c r="Z69" s="140"/>
      <c r="AA69" s="8">
        <v>1</v>
      </c>
      <c r="AB69" s="4"/>
      <c r="AC69" s="67">
        <f t="shared" si="1"/>
        <v>1</v>
      </c>
      <c r="AD69" s="160">
        <v>0.13636363636363635</v>
      </c>
      <c r="AE69" s="116"/>
      <c r="AF69" s="103">
        <f>AD69/AA69</f>
        <v>0.13636363636363635</v>
      </c>
      <c r="AG69" s="53"/>
      <c r="AH69" s="54"/>
      <c r="AI69" s="54"/>
      <c r="AJ69" s="54"/>
      <c r="AK69" s="54"/>
      <c r="AL69" s="54"/>
      <c r="AM69" s="54"/>
      <c r="AN69" s="54"/>
    </row>
    <row r="70" spans="1:33" ht="12.75" customHeight="1">
      <c r="A70" s="57" t="s">
        <v>57</v>
      </c>
      <c r="B70" s="34" t="s">
        <v>159</v>
      </c>
      <c r="C70" s="9"/>
      <c r="D70" s="9"/>
      <c r="E70" s="9"/>
      <c r="F70" s="9"/>
      <c r="G70" s="9"/>
      <c r="H70" s="9"/>
      <c r="I70" s="9"/>
      <c r="J70" s="46">
        <v>23</v>
      </c>
      <c r="K70" s="11">
        <v>7</v>
      </c>
      <c r="L70" s="9"/>
      <c r="M70" s="58"/>
      <c r="N70" s="111"/>
      <c r="O70" s="91"/>
      <c r="P70" s="9"/>
      <c r="Q70" s="9"/>
      <c r="R70" s="9"/>
      <c r="S70" s="9"/>
      <c r="T70" s="9"/>
      <c r="U70" s="58"/>
      <c r="V70" s="9"/>
      <c r="W70" s="9"/>
      <c r="X70" s="9"/>
      <c r="Y70" s="9"/>
      <c r="Z70" s="139"/>
      <c r="AA70" s="8">
        <v>1</v>
      </c>
      <c r="AB70" s="4">
        <v>1</v>
      </c>
      <c r="AC70" s="67">
        <f t="shared" si="1"/>
        <v>2</v>
      </c>
      <c r="AD70" s="114">
        <v>0.12</v>
      </c>
      <c r="AE70" s="36"/>
      <c r="AF70" s="103">
        <f>AD70/AA70</f>
        <v>0.12</v>
      </c>
      <c r="AG70"/>
    </row>
    <row r="71" spans="1:32" ht="12.75" customHeight="1">
      <c r="A71" s="57" t="s">
        <v>57</v>
      </c>
      <c r="B71" s="34" t="s">
        <v>149</v>
      </c>
      <c r="C71" s="9"/>
      <c r="D71" s="9"/>
      <c r="E71" s="9"/>
      <c r="F71" s="9"/>
      <c r="G71" s="12">
        <v>2</v>
      </c>
      <c r="H71" s="9"/>
      <c r="I71" s="9"/>
      <c r="J71" s="9"/>
      <c r="K71" s="12">
        <v>1</v>
      </c>
      <c r="L71" s="9"/>
      <c r="M71" s="58"/>
      <c r="N71" s="112"/>
      <c r="O71" s="91"/>
      <c r="P71" s="9"/>
      <c r="Q71" s="12">
        <v>4</v>
      </c>
      <c r="R71" s="9"/>
      <c r="S71" s="9"/>
      <c r="T71" s="9"/>
      <c r="U71" s="58"/>
      <c r="V71" s="9"/>
      <c r="W71" s="9"/>
      <c r="X71" s="12">
        <v>1</v>
      </c>
      <c r="Y71" s="9"/>
      <c r="Z71" s="12">
        <v>4</v>
      </c>
      <c r="AA71" s="8"/>
      <c r="AB71" s="4">
        <v>5</v>
      </c>
      <c r="AC71" s="67">
        <f t="shared" si="1"/>
        <v>5</v>
      </c>
      <c r="AD71" s="159"/>
      <c r="AE71" s="38"/>
      <c r="AF71" s="64"/>
    </row>
    <row r="72" spans="1:32" ht="12.75" customHeight="1">
      <c r="A72" s="57" t="s">
        <v>57</v>
      </c>
      <c r="B72" s="34" t="s">
        <v>279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58"/>
      <c r="N72" s="112"/>
      <c r="O72" s="91"/>
      <c r="P72" s="9"/>
      <c r="Q72" s="9"/>
      <c r="R72" s="9"/>
      <c r="S72" s="9"/>
      <c r="T72" s="9"/>
      <c r="U72" s="58"/>
      <c r="V72" s="9"/>
      <c r="W72" s="9"/>
      <c r="X72" s="9"/>
      <c r="Y72" s="9"/>
      <c r="Z72" s="151">
        <v>3</v>
      </c>
      <c r="AA72" s="8"/>
      <c r="AB72" s="4">
        <v>1</v>
      </c>
      <c r="AC72" s="67">
        <f t="shared" si="1"/>
        <v>1</v>
      </c>
      <c r="AD72" s="159"/>
      <c r="AE72" s="38"/>
      <c r="AF72" s="64"/>
    </row>
    <row r="73" spans="1:32" ht="12.75" customHeight="1">
      <c r="A73" s="57" t="s">
        <v>57</v>
      </c>
      <c r="B73" s="34" t="s">
        <v>178</v>
      </c>
      <c r="C73" s="9"/>
      <c r="D73" s="9"/>
      <c r="E73" s="65"/>
      <c r="F73" s="50"/>
      <c r="G73" s="9"/>
      <c r="H73" s="50"/>
      <c r="I73" s="9"/>
      <c r="J73" s="9"/>
      <c r="K73" s="11">
        <v>6</v>
      </c>
      <c r="L73" s="9"/>
      <c r="M73" s="58"/>
      <c r="N73" s="111"/>
      <c r="O73" s="91"/>
      <c r="P73" s="9"/>
      <c r="Q73" s="9"/>
      <c r="R73" s="9"/>
      <c r="S73" s="9"/>
      <c r="T73" s="9"/>
      <c r="U73" s="58"/>
      <c r="V73" s="9"/>
      <c r="W73" s="9"/>
      <c r="X73" s="9"/>
      <c r="Y73" s="9"/>
      <c r="Z73" s="139"/>
      <c r="AA73" s="8"/>
      <c r="AB73" s="4">
        <v>1</v>
      </c>
      <c r="AC73" s="67">
        <f t="shared" si="1"/>
        <v>1</v>
      </c>
      <c r="AD73" s="114"/>
      <c r="AE73" s="36"/>
      <c r="AF73" s="64"/>
    </row>
    <row r="74" spans="1:32" ht="12.75" customHeight="1">
      <c r="A74" s="57" t="s">
        <v>58</v>
      </c>
      <c r="B74" s="35" t="s">
        <v>48</v>
      </c>
      <c r="C74" s="12">
        <v>1</v>
      </c>
      <c r="D74" s="12">
        <v>1</v>
      </c>
      <c r="E74" s="31">
        <v>2</v>
      </c>
      <c r="F74" s="31">
        <v>7</v>
      </c>
      <c r="G74" s="12">
        <v>3</v>
      </c>
      <c r="H74" s="56">
        <v>3</v>
      </c>
      <c r="I74" s="12">
        <v>2</v>
      </c>
      <c r="J74" s="31">
        <v>3</v>
      </c>
      <c r="K74" s="12">
        <v>2</v>
      </c>
      <c r="L74" s="56">
        <v>4</v>
      </c>
      <c r="M74" s="73">
        <v>7</v>
      </c>
      <c r="N74" s="97">
        <v>1</v>
      </c>
      <c r="O74" s="100">
        <v>8</v>
      </c>
      <c r="P74" s="56">
        <v>8</v>
      </c>
      <c r="Q74" s="12">
        <v>2</v>
      </c>
      <c r="R74" s="56">
        <v>12</v>
      </c>
      <c r="S74" s="12">
        <v>3</v>
      </c>
      <c r="T74" s="122">
        <v>5</v>
      </c>
      <c r="U74" s="123">
        <v>1</v>
      </c>
      <c r="V74" s="56">
        <v>11</v>
      </c>
      <c r="W74" s="122">
        <v>19</v>
      </c>
      <c r="X74" s="12">
        <v>3</v>
      </c>
      <c r="Y74" s="147">
        <v>10</v>
      </c>
      <c r="Z74" s="12">
        <v>1</v>
      </c>
      <c r="AA74" s="8">
        <v>14</v>
      </c>
      <c r="AB74" s="4">
        <v>9</v>
      </c>
      <c r="AC74" s="67">
        <f t="shared" si="1"/>
        <v>23</v>
      </c>
      <c r="AD74" s="114">
        <v>10.18500409650026</v>
      </c>
      <c r="AE74" s="41">
        <v>1</v>
      </c>
      <c r="AF74" s="102">
        <f>AD74/AA74</f>
        <v>0.7275002926071614</v>
      </c>
    </row>
    <row r="75" spans="1:32" ht="12.75" customHeight="1">
      <c r="A75" s="57" t="s">
        <v>58</v>
      </c>
      <c r="B75" s="35" t="s">
        <v>60</v>
      </c>
      <c r="C75" s="11">
        <v>3</v>
      </c>
      <c r="D75" s="11">
        <v>5</v>
      </c>
      <c r="E75" s="31">
        <v>9</v>
      </c>
      <c r="F75" s="31">
        <v>3</v>
      </c>
      <c r="G75" s="11">
        <v>2</v>
      </c>
      <c r="H75" s="56">
        <v>5</v>
      </c>
      <c r="I75" s="11">
        <v>5</v>
      </c>
      <c r="J75" s="31">
        <v>2</v>
      </c>
      <c r="K75" s="11">
        <v>4</v>
      </c>
      <c r="L75" s="56">
        <v>2</v>
      </c>
      <c r="M75" s="73">
        <v>14</v>
      </c>
      <c r="N75" s="97">
        <v>2</v>
      </c>
      <c r="O75" s="100">
        <v>7</v>
      </c>
      <c r="P75" s="56">
        <v>11</v>
      </c>
      <c r="Q75" s="11">
        <v>3</v>
      </c>
      <c r="R75" s="56">
        <v>13</v>
      </c>
      <c r="S75" s="11">
        <v>2</v>
      </c>
      <c r="T75" s="122">
        <v>3</v>
      </c>
      <c r="U75" s="123">
        <v>8</v>
      </c>
      <c r="V75" s="56">
        <v>10</v>
      </c>
      <c r="W75" s="122">
        <v>12</v>
      </c>
      <c r="X75" s="11">
        <v>3</v>
      </c>
      <c r="Y75" s="147">
        <v>5</v>
      </c>
      <c r="Z75" s="11">
        <v>6</v>
      </c>
      <c r="AA75" s="8">
        <v>14</v>
      </c>
      <c r="AB75" s="4">
        <v>9</v>
      </c>
      <c r="AC75" s="67">
        <f t="shared" si="1"/>
        <v>23</v>
      </c>
      <c r="AD75" s="114">
        <v>10.076182221680943</v>
      </c>
      <c r="AE75" s="41">
        <v>2</v>
      </c>
      <c r="AF75" s="102">
        <f>AD75/AA75</f>
        <v>0.7197273015486388</v>
      </c>
    </row>
    <row r="76" spans="1:32" ht="12.75" customHeight="1">
      <c r="A76" s="57" t="s">
        <v>68</v>
      </c>
      <c r="B76" s="35" t="s">
        <v>47</v>
      </c>
      <c r="C76" s="12">
        <v>2</v>
      </c>
      <c r="D76" s="12">
        <v>4</v>
      </c>
      <c r="E76" s="31">
        <v>5</v>
      </c>
      <c r="F76" s="31">
        <v>5</v>
      </c>
      <c r="G76" s="12">
        <v>2</v>
      </c>
      <c r="H76" s="56">
        <v>13</v>
      </c>
      <c r="I76" s="12">
        <v>3</v>
      </c>
      <c r="J76" s="31">
        <v>16</v>
      </c>
      <c r="K76" s="12">
        <v>1</v>
      </c>
      <c r="L76" s="56">
        <v>6</v>
      </c>
      <c r="M76" s="73">
        <v>9</v>
      </c>
      <c r="N76" s="97">
        <v>3</v>
      </c>
      <c r="O76" s="100">
        <v>10</v>
      </c>
      <c r="P76" s="56">
        <v>6</v>
      </c>
      <c r="Q76" s="12">
        <v>4</v>
      </c>
      <c r="R76" s="56">
        <v>9</v>
      </c>
      <c r="S76" s="12">
        <v>4</v>
      </c>
      <c r="T76" s="122">
        <v>6</v>
      </c>
      <c r="U76" s="123">
        <v>5</v>
      </c>
      <c r="V76" s="56">
        <v>15</v>
      </c>
      <c r="W76" s="122">
        <v>9</v>
      </c>
      <c r="X76" s="12">
        <v>1</v>
      </c>
      <c r="Y76" s="147">
        <v>2</v>
      </c>
      <c r="Z76" s="12">
        <v>4</v>
      </c>
      <c r="AA76" s="8">
        <v>14</v>
      </c>
      <c r="AB76" s="4">
        <v>9</v>
      </c>
      <c r="AC76" s="67">
        <f t="shared" si="1"/>
        <v>23</v>
      </c>
      <c r="AD76" s="114">
        <v>9.286901342003643</v>
      </c>
      <c r="AE76" s="41">
        <v>3</v>
      </c>
      <c r="AF76" s="102">
        <f>AD76/AA76</f>
        <v>0.6633500958574031</v>
      </c>
    </row>
    <row r="77" spans="1:32" ht="12.75" customHeight="1">
      <c r="A77" s="57" t="s">
        <v>58</v>
      </c>
      <c r="B77" s="35" t="s">
        <v>20</v>
      </c>
      <c r="C77" s="12">
        <v>2</v>
      </c>
      <c r="D77" s="12">
        <v>4</v>
      </c>
      <c r="E77" s="31">
        <v>10</v>
      </c>
      <c r="F77" s="31">
        <v>8</v>
      </c>
      <c r="G77" s="11">
        <v>2</v>
      </c>
      <c r="H77" s="56">
        <v>1</v>
      </c>
      <c r="I77" s="12">
        <v>3</v>
      </c>
      <c r="J77" s="31">
        <v>10</v>
      </c>
      <c r="K77" s="11">
        <v>7</v>
      </c>
      <c r="L77" s="29"/>
      <c r="M77" s="73">
        <v>20</v>
      </c>
      <c r="N77" s="97">
        <v>6</v>
      </c>
      <c r="O77" s="100">
        <v>15</v>
      </c>
      <c r="P77" s="56">
        <v>4</v>
      </c>
      <c r="Q77" s="11">
        <v>5</v>
      </c>
      <c r="R77" s="56">
        <v>2</v>
      </c>
      <c r="S77" s="11">
        <v>5</v>
      </c>
      <c r="T77" s="122">
        <v>7</v>
      </c>
      <c r="U77" s="123">
        <v>14</v>
      </c>
      <c r="V77" s="56">
        <v>17</v>
      </c>
      <c r="W77" s="122">
        <v>2</v>
      </c>
      <c r="X77" s="11">
        <v>4</v>
      </c>
      <c r="Y77" s="147">
        <v>9</v>
      </c>
      <c r="Z77" s="11">
        <v>5</v>
      </c>
      <c r="AA77" s="8">
        <v>13</v>
      </c>
      <c r="AB77" s="4">
        <v>9</v>
      </c>
      <c r="AC77" s="67">
        <f t="shared" si="1"/>
        <v>22</v>
      </c>
      <c r="AD77" s="114">
        <v>8.430334818160905</v>
      </c>
      <c r="AE77" s="41">
        <v>4</v>
      </c>
      <c r="AF77" s="102">
        <f>AD77/AA77</f>
        <v>0.6484872937046849</v>
      </c>
    </row>
    <row r="78" spans="1:32" ht="12.75" customHeight="1">
      <c r="A78" s="57" t="s">
        <v>58</v>
      </c>
      <c r="B78" s="30" t="s">
        <v>92</v>
      </c>
      <c r="C78" s="23"/>
      <c r="D78" s="23"/>
      <c r="E78" s="31">
        <v>4</v>
      </c>
      <c r="F78" s="31">
        <v>10</v>
      </c>
      <c r="G78" s="29"/>
      <c r="H78" s="29"/>
      <c r="I78" s="29"/>
      <c r="J78" s="31">
        <v>15</v>
      </c>
      <c r="K78" s="29"/>
      <c r="L78" s="56">
        <v>11</v>
      </c>
      <c r="M78" s="74"/>
      <c r="N78" s="97">
        <v>16</v>
      </c>
      <c r="O78" s="100">
        <v>13</v>
      </c>
      <c r="P78" s="56">
        <v>2</v>
      </c>
      <c r="Q78" s="9"/>
      <c r="R78" s="122">
        <v>1</v>
      </c>
      <c r="S78" s="9"/>
      <c r="T78" s="122">
        <v>1</v>
      </c>
      <c r="U78" s="123">
        <v>20</v>
      </c>
      <c r="V78" s="56">
        <v>22</v>
      </c>
      <c r="W78" s="122">
        <v>1</v>
      </c>
      <c r="X78" s="9"/>
      <c r="Y78" s="147">
        <v>12</v>
      </c>
      <c r="Z78" s="9"/>
      <c r="AA78" s="8">
        <v>12</v>
      </c>
      <c r="AB78" s="42"/>
      <c r="AC78" s="67">
        <f t="shared" si="1"/>
        <v>12</v>
      </c>
      <c r="AD78" s="114">
        <v>7.602028628754971</v>
      </c>
      <c r="AE78" s="41">
        <v>5</v>
      </c>
      <c r="AF78" s="102">
        <f>AD78/AA78</f>
        <v>0.633502385729581</v>
      </c>
    </row>
    <row r="79" spans="1:32" ht="12.75" customHeight="1">
      <c r="A79" s="57" t="s">
        <v>58</v>
      </c>
      <c r="B79" s="30" t="s">
        <v>103</v>
      </c>
      <c r="C79" s="23"/>
      <c r="D79" s="23"/>
      <c r="E79" s="31">
        <v>21</v>
      </c>
      <c r="F79" s="31">
        <v>6</v>
      </c>
      <c r="G79" s="29"/>
      <c r="H79" s="29"/>
      <c r="I79" s="29"/>
      <c r="J79" s="31">
        <v>13</v>
      </c>
      <c r="K79" s="29"/>
      <c r="L79" s="56">
        <v>8</v>
      </c>
      <c r="M79" s="73">
        <v>18</v>
      </c>
      <c r="N79" s="97">
        <v>14</v>
      </c>
      <c r="O79" s="100">
        <v>3</v>
      </c>
      <c r="P79" s="56">
        <v>10</v>
      </c>
      <c r="Q79" s="9"/>
      <c r="R79" s="56">
        <v>6</v>
      </c>
      <c r="S79" s="9"/>
      <c r="T79" s="23"/>
      <c r="U79" s="123">
        <v>7</v>
      </c>
      <c r="V79" s="56">
        <v>9</v>
      </c>
      <c r="W79" s="122">
        <v>3</v>
      </c>
      <c r="X79" s="9"/>
      <c r="Y79" s="147">
        <v>11</v>
      </c>
      <c r="Z79" s="139"/>
      <c r="AA79" s="8">
        <v>12</v>
      </c>
      <c r="AB79" s="42"/>
      <c r="AC79" s="67">
        <f t="shared" si="1"/>
        <v>12</v>
      </c>
      <c r="AD79" s="114">
        <v>7.473821278181892</v>
      </c>
      <c r="AE79" s="41">
        <v>6</v>
      </c>
      <c r="AF79" s="102">
        <f>AD79/AA79</f>
        <v>0.622818439848491</v>
      </c>
    </row>
    <row r="80" spans="1:32" ht="12.75" customHeight="1">
      <c r="A80" s="57" t="s">
        <v>58</v>
      </c>
      <c r="B80" s="35" t="s">
        <v>22</v>
      </c>
      <c r="C80" s="12">
        <v>1</v>
      </c>
      <c r="D80" s="12">
        <v>1</v>
      </c>
      <c r="E80" s="31">
        <v>7</v>
      </c>
      <c r="F80" s="31">
        <v>4</v>
      </c>
      <c r="G80" s="11">
        <v>3</v>
      </c>
      <c r="H80" s="56">
        <v>10</v>
      </c>
      <c r="I80" s="12">
        <v>2</v>
      </c>
      <c r="J80" s="31">
        <v>12</v>
      </c>
      <c r="K80" s="12">
        <v>2</v>
      </c>
      <c r="L80" s="56">
        <v>14</v>
      </c>
      <c r="M80" s="73">
        <v>8</v>
      </c>
      <c r="N80" s="97">
        <v>4</v>
      </c>
      <c r="O80" s="100">
        <v>20</v>
      </c>
      <c r="P80" s="56">
        <v>3</v>
      </c>
      <c r="Q80" s="12">
        <v>2</v>
      </c>
      <c r="R80" s="56">
        <v>15</v>
      </c>
      <c r="S80" s="12">
        <v>3</v>
      </c>
      <c r="T80" s="122">
        <v>16</v>
      </c>
      <c r="U80" s="123">
        <v>11</v>
      </c>
      <c r="V80" s="56">
        <v>6</v>
      </c>
      <c r="W80" s="122">
        <v>15</v>
      </c>
      <c r="X80" s="12">
        <v>3</v>
      </c>
      <c r="Y80" s="147">
        <v>19</v>
      </c>
      <c r="Z80" s="154">
        <v>1</v>
      </c>
      <c r="AA80" s="8">
        <v>14</v>
      </c>
      <c r="AB80" s="4">
        <v>9</v>
      </c>
      <c r="AC80" s="67">
        <f t="shared" si="1"/>
        <v>23</v>
      </c>
      <c r="AD80" s="114">
        <v>7.343129563199895</v>
      </c>
      <c r="AE80" s="41">
        <v>7</v>
      </c>
      <c r="AF80" s="102">
        <f>AD80/AA80</f>
        <v>0.5245092545142782</v>
      </c>
    </row>
    <row r="81" spans="1:32" ht="12.75" customHeight="1">
      <c r="A81" s="57" t="s">
        <v>58</v>
      </c>
      <c r="B81" s="35" t="s">
        <v>23</v>
      </c>
      <c r="C81" s="9"/>
      <c r="D81" s="11">
        <v>6</v>
      </c>
      <c r="E81" s="9"/>
      <c r="F81" s="9"/>
      <c r="G81" s="9"/>
      <c r="H81" s="56">
        <v>2</v>
      </c>
      <c r="I81" s="11">
        <v>3</v>
      </c>
      <c r="J81" s="31">
        <v>9</v>
      </c>
      <c r="K81" s="11">
        <v>1</v>
      </c>
      <c r="L81" s="29"/>
      <c r="M81" s="73">
        <v>6</v>
      </c>
      <c r="N81" s="97">
        <v>11</v>
      </c>
      <c r="O81" s="89"/>
      <c r="P81" s="56">
        <v>16</v>
      </c>
      <c r="Q81" s="11">
        <v>4</v>
      </c>
      <c r="R81" s="23"/>
      <c r="S81" s="11">
        <v>4</v>
      </c>
      <c r="T81" s="122">
        <v>2</v>
      </c>
      <c r="U81" s="123">
        <v>15</v>
      </c>
      <c r="V81" s="56">
        <v>4</v>
      </c>
      <c r="W81" s="122">
        <v>5</v>
      </c>
      <c r="X81" s="11">
        <v>2</v>
      </c>
      <c r="Y81" s="147">
        <v>3</v>
      </c>
      <c r="Z81" s="11">
        <v>1</v>
      </c>
      <c r="AA81" s="8">
        <v>9</v>
      </c>
      <c r="AB81" s="4">
        <v>7</v>
      </c>
      <c r="AC81" s="67">
        <f t="shared" si="1"/>
        <v>16</v>
      </c>
      <c r="AD81" s="114">
        <v>6.8411149277453625</v>
      </c>
      <c r="AE81" s="41">
        <v>8</v>
      </c>
      <c r="AF81" s="102">
        <f>AD81/AA81</f>
        <v>0.7601238808605958</v>
      </c>
    </row>
    <row r="82" spans="1:32" ht="12.75" customHeight="1">
      <c r="A82" s="57" t="s">
        <v>58</v>
      </c>
      <c r="B82" s="30" t="s">
        <v>102</v>
      </c>
      <c r="C82" s="23"/>
      <c r="D82" s="23"/>
      <c r="E82" s="31">
        <v>20</v>
      </c>
      <c r="F82" s="23"/>
      <c r="G82" s="23"/>
      <c r="H82" s="56">
        <v>6</v>
      </c>
      <c r="I82" s="51">
        <v>4</v>
      </c>
      <c r="J82" s="31">
        <v>1</v>
      </c>
      <c r="K82" s="51">
        <v>4</v>
      </c>
      <c r="L82" s="56">
        <v>7</v>
      </c>
      <c r="M82" s="74"/>
      <c r="N82" s="97">
        <v>10</v>
      </c>
      <c r="O82" s="100">
        <v>6</v>
      </c>
      <c r="P82" s="56">
        <v>12</v>
      </c>
      <c r="Q82" s="51">
        <v>5</v>
      </c>
      <c r="R82" s="56">
        <v>4</v>
      </c>
      <c r="S82" s="51">
        <v>2</v>
      </c>
      <c r="T82" s="125"/>
      <c r="U82" s="123">
        <v>2</v>
      </c>
      <c r="V82" s="56">
        <v>20</v>
      </c>
      <c r="W82" s="122">
        <v>8</v>
      </c>
      <c r="X82" s="51">
        <v>4</v>
      </c>
      <c r="Y82" s="9"/>
      <c r="Z82" s="9"/>
      <c r="AA82" s="8">
        <v>10</v>
      </c>
      <c r="AB82" s="4">
        <v>5</v>
      </c>
      <c r="AC82" s="67">
        <f t="shared" si="1"/>
        <v>15</v>
      </c>
      <c r="AD82" s="114">
        <v>6.610689488355728</v>
      </c>
      <c r="AE82" s="41">
        <v>9</v>
      </c>
      <c r="AF82" s="102">
        <f>AD82/AA82</f>
        <v>0.6610689488355728</v>
      </c>
    </row>
    <row r="83" spans="1:32" ht="12.75" customHeight="1">
      <c r="A83" s="57" t="s">
        <v>68</v>
      </c>
      <c r="B83" s="30" t="s">
        <v>94</v>
      </c>
      <c r="C83" s="23"/>
      <c r="D83" s="23"/>
      <c r="E83" s="31">
        <v>11</v>
      </c>
      <c r="F83" s="23"/>
      <c r="G83" s="23"/>
      <c r="H83" s="23"/>
      <c r="I83" s="23"/>
      <c r="J83" s="29"/>
      <c r="K83" s="29"/>
      <c r="L83" s="29"/>
      <c r="M83" s="73">
        <v>11</v>
      </c>
      <c r="N83" s="97">
        <v>21</v>
      </c>
      <c r="O83" s="100">
        <v>9</v>
      </c>
      <c r="P83" s="56">
        <v>1</v>
      </c>
      <c r="Q83" s="9"/>
      <c r="R83" s="56">
        <v>3</v>
      </c>
      <c r="S83" s="9"/>
      <c r="T83" s="122">
        <v>12</v>
      </c>
      <c r="U83" s="123">
        <v>6</v>
      </c>
      <c r="V83" s="56">
        <v>8</v>
      </c>
      <c r="W83" s="9"/>
      <c r="X83" s="9"/>
      <c r="Y83" s="147">
        <v>7</v>
      </c>
      <c r="Z83" s="9"/>
      <c r="AA83" s="8">
        <v>9</v>
      </c>
      <c r="AB83" s="4"/>
      <c r="AC83" s="67">
        <f t="shared" si="1"/>
        <v>9</v>
      </c>
      <c r="AD83" s="114">
        <v>6.488407888407889</v>
      </c>
      <c r="AE83" s="41">
        <v>10</v>
      </c>
      <c r="AF83" s="102">
        <f>AD83/AA83</f>
        <v>0.7209342098230987</v>
      </c>
    </row>
    <row r="84" spans="1:32" ht="12.75" customHeight="1">
      <c r="A84" s="57" t="s">
        <v>58</v>
      </c>
      <c r="B84" s="35" t="s">
        <v>38</v>
      </c>
      <c r="C84" s="9"/>
      <c r="D84" s="11">
        <v>6</v>
      </c>
      <c r="E84" s="9"/>
      <c r="F84" s="9"/>
      <c r="G84" s="9"/>
      <c r="H84" s="56">
        <v>4</v>
      </c>
      <c r="I84" s="11">
        <v>3</v>
      </c>
      <c r="J84" s="31">
        <v>4</v>
      </c>
      <c r="K84" s="11">
        <v>1</v>
      </c>
      <c r="L84" s="29"/>
      <c r="M84" s="73">
        <v>3</v>
      </c>
      <c r="N84" s="97">
        <v>9</v>
      </c>
      <c r="O84" s="89"/>
      <c r="P84" s="56">
        <v>5</v>
      </c>
      <c r="Q84" s="11">
        <v>4</v>
      </c>
      <c r="R84" s="23"/>
      <c r="S84" s="11">
        <v>4</v>
      </c>
      <c r="T84" s="122">
        <v>11</v>
      </c>
      <c r="U84" s="123">
        <v>3</v>
      </c>
      <c r="V84" s="56">
        <v>12</v>
      </c>
      <c r="W84" s="122">
        <v>6</v>
      </c>
      <c r="X84" s="11">
        <v>2</v>
      </c>
      <c r="Y84" s="147">
        <v>27</v>
      </c>
      <c r="Z84" s="11">
        <v>1</v>
      </c>
      <c r="AA84" s="8">
        <v>9</v>
      </c>
      <c r="AB84" s="4">
        <v>7</v>
      </c>
      <c r="AC84" s="67">
        <f t="shared" si="1"/>
        <v>16</v>
      </c>
      <c r="AD84" s="162">
        <v>6.3802055231403045</v>
      </c>
      <c r="AE84" s="41">
        <v>11</v>
      </c>
      <c r="AF84" s="102">
        <f>AD84/AA84</f>
        <v>0.7089117247933672</v>
      </c>
    </row>
    <row r="85" spans="1:32" ht="12.75" customHeight="1">
      <c r="A85" s="57" t="s">
        <v>58</v>
      </c>
      <c r="B85" s="35" t="s">
        <v>14</v>
      </c>
      <c r="C85" s="11">
        <v>3</v>
      </c>
      <c r="D85" s="11">
        <v>5</v>
      </c>
      <c r="E85" s="31">
        <v>8</v>
      </c>
      <c r="F85" s="23"/>
      <c r="G85" s="23"/>
      <c r="H85" s="56">
        <v>7</v>
      </c>
      <c r="I85" s="11">
        <v>5</v>
      </c>
      <c r="J85" s="31">
        <v>19</v>
      </c>
      <c r="K85" s="11">
        <v>4</v>
      </c>
      <c r="L85" s="56">
        <v>14</v>
      </c>
      <c r="M85" s="73">
        <v>15</v>
      </c>
      <c r="N85" s="97">
        <v>12</v>
      </c>
      <c r="O85" s="100">
        <v>4</v>
      </c>
      <c r="P85" s="56">
        <v>13</v>
      </c>
      <c r="Q85" s="11">
        <v>3</v>
      </c>
      <c r="R85" s="56">
        <v>22</v>
      </c>
      <c r="S85" s="11">
        <v>2</v>
      </c>
      <c r="T85" s="122">
        <v>4</v>
      </c>
      <c r="U85" s="123">
        <v>9</v>
      </c>
      <c r="V85" s="56">
        <v>18</v>
      </c>
      <c r="W85" s="122">
        <v>14</v>
      </c>
      <c r="X85" s="11">
        <v>3</v>
      </c>
      <c r="Y85" s="147">
        <v>20</v>
      </c>
      <c r="Z85" s="153">
        <v>6</v>
      </c>
      <c r="AA85" s="8">
        <v>13</v>
      </c>
      <c r="AB85" s="4">
        <v>8</v>
      </c>
      <c r="AC85" s="67">
        <f t="shared" si="1"/>
        <v>21</v>
      </c>
      <c r="AD85" s="114">
        <v>6.34412016277745</v>
      </c>
      <c r="AE85" s="41">
        <v>12</v>
      </c>
      <c r="AF85" s="102">
        <f>AD85/AA85</f>
        <v>0.4880092432905731</v>
      </c>
    </row>
    <row r="86" spans="1:56" ht="12.75" customHeight="1">
      <c r="A86" s="57" t="s">
        <v>68</v>
      </c>
      <c r="B86" s="47" t="s">
        <v>160</v>
      </c>
      <c r="C86" s="29"/>
      <c r="D86" s="29"/>
      <c r="E86" s="29"/>
      <c r="F86" s="29"/>
      <c r="G86" s="29"/>
      <c r="H86" s="29"/>
      <c r="I86" s="29"/>
      <c r="J86" s="31">
        <v>5</v>
      </c>
      <c r="K86" s="29"/>
      <c r="L86" s="56">
        <v>1</v>
      </c>
      <c r="M86" s="73">
        <v>4</v>
      </c>
      <c r="N86" s="97">
        <v>8</v>
      </c>
      <c r="O86" s="100">
        <v>2</v>
      </c>
      <c r="P86" s="23"/>
      <c r="Q86" s="23"/>
      <c r="R86" s="23"/>
      <c r="S86" s="23"/>
      <c r="T86" s="23"/>
      <c r="U86" s="59"/>
      <c r="V86" s="56">
        <v>2</v>
      </c>
      <c r="W86" s="122">
        <v>4</v>
      </c>
      <c r="X86" s="9"/>
      <c r="Y86" s="147">
        <v>6</v>
      </c>
      <c r="Z86" s="139"/>
      <c r="AA86" s="8">
        <v>7</v>
      </c>
      <c r="AB86" s="42"/>
      <c r="AC86" s="67">
        <f t="shared" si="1"/>
        <v>7</v>
      </c>
      <c r="AD86" s="114">
        <v>6.324047619047619</v>
      </c>
      <c r="AE86" s="41">
        <v>13</v>
      </c>
      <c r="AF86" s="102">
        <f>AD86/AA86</f>
        <v>0.9034353741496598</v>
      </c>
      <c r="AG86" s="53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D86" s="54"/>
    </row>
    <row r="87" spans="1:32" ht="12.75" customHeight="1">
      <c r="A87" s="57" t="s">
        <v>58</v>
      </c>
      <c r="B87" s="35" t="s">
        <v>21</v>
      </c>
      <c r="C87" s="11">
        <v>2</v>
      </c>
      <c r="D87" s="11">
        <v>3</v>
      </c>
      <c r="E87" s="31">
        <v>3</v>
      </c>
      <c r="F87" s="23"/>
      <c r="G87" s="23"/>
      <c r="H87" s="56">
        <v>11</v>
      </c>
      <c r="I87" s="11">
        <v>4</v>
      </c>
      <c r="J87" s="31">
        <v>18</v>
      </c>
      <c r="K87" s="11">
        <v>3</v>
      </c>
      <c r="L87" s="56">
        <v>9</v>
      </c>
      <c r="M87" s="73">
        <v>10</v>
      </c>
      <c r="N87" s="97">
        <v>7</v>
      </c>
      <c r="O87" s="100">
        <v>12</v>
      </c>
      <c r="P87" s="56">
        <v>9</v>
      </c>
      <c r="Q87" s="11">
        <v>5</v>
      </c>
      <c r="R87" s="56">
        <v>11</v>
      </c>
      <c r="S87" s="11">
        <v>5</v>
      </c>
      <c r="T87" s="122">
        <v>15</v>
      </c>
      <c r="U87" s="123">
        <v>16</v>
      </c>
      <c r="V87" s="56">
        <v>26</v>
      </c>
      <c r="W87" s="122">
        <v>10</v>
      </c>
      <c r="X87" s="11">
        <v>4</v>
      </c>
      <c r="Y87" s="147">
        <v>21</v>
      </c>
      <c r="Z87" s="153">
        <v>5</v>
      </c>
      <c r="AA87" s="8">
        <v>13</v>
      </c>
      <c r="AB87" s="4">
        <v>8</v>
      </c>
      <c r="AC87" s="67">
        <f t="shared" si="1"/>
        <v>21</v>
      </c>
      <c r="AD87" s="114">
        <v>6.218735749899433</v>
      </c>
      <c r="AE87" s="41">
        <v>14</v>
      </c>
      <c r="AF87" s="102">
        <f>AD87/AA87</f>
        <v>0.4783642884538025</v>
      </c>
    </row>
    <row r="88" spans="1:32" ht="12.75" customHeight="1">
      <c r="A88" s="57" t="s">
        <v>58</v>
      </c>
      <c r="B88" s="30" t="s">
        <v>97</v>
      </c>
      <c r="C88" s="23"/>
      <c r="D88" s="23"/>
      <c r="E88" s="31">
        <v>15</v>
      </c>
      <c r="F88" s="31">
        <v>9</v>
      </c>
      <c r="G88" s="29"/>
      <c r="H88" s="56">
        <v>14</v>
      </c>
      <c r="I88" s="9"/>
      <c r="J88" s="31">
        <v>14</v>
      </c>
      <c r="K88" s="29"/>
      <c r="L88" s="56">
        <v>12</v>
      </c>
      <c r="M88" s="73">
        <v>16</v>
      </c>
      <c r="N88" s="97">
        <v>13</v>
      </c>
      <c r="O88" s="100">
        <v>5</v>
      </c>
      <c r="P88" s="56">
        <v>7</v>
      </c>
      <c r="Q88" s="9"/>
      <c r="R88" s="56">
        <v>19</v>
      </c>
      <c r="S88" s="9"/>
      <c r="T88" s="122">
        <v>21</v>
      </c>
      <c r="U88" s="123">
        <v>23</v>
      </c>
      <c r="V88" s="56">
        <v>7</v>
      </c>
      <c r="W88" s="122">
        <v>18</v>
      </c>
      <c r="X88" s="9"/>
      <c r="Y88" s="147">
        <v>24</v>
      </c>
      <c r="Z88" s="139"/>
      <c r="AA88" s="8">
        <v>14</v>
      </c>
      <c r="AB88" s="42"/>
      <c r="AC88" s="67">
        <f t="shared" si="1"/>
        <v>14</v>
      </c>
      <c r="AD88" s="114">
        <v>5.485406147087732</v>
      </c>
      <c r="AE88" s="41">
        <v>15</v>
      </c>
      <c r="AF88" s="102">
        <f>AD88/AA88</f>
        <v>0.3918147247919809</v>
      </c>
    </row>
    <row r="89" spans="1:32" ht="12.75" customHeight="1">
      <c r="A89" s="57" t="s">
        <v>58</v>
      </c>
      <c r="B89" s="30" t="s">
        <v>101</v>
      </c>
      <c r="C89" s="23"/>
      <c r="D89" s="23"/>
      <c r="E89" s="31">
        <v>19</v>
      </c>
      <c r="F89" s="31">
        <v>13</v>
      </c>
      <c r="G89" s="51">
        <v>4</v>
      </c>
      <c r="H89" s="56">
        <v>9</v>
      </c>
      <c r="I89" s="51">
        <v>4</v>
      </c>
      <c r="J89" s="31">
        <v>7</v>
      </c>
      <c r="K89" s="51">
        <v>4</v>
      </c>
      <c r="L89" s="56">
        <v>10</v>
      </c>
      <c r="M89" s="74"/>
      <c r="N89" s="97">
        <v>15</v>
      </c>
      <c r="O89" s="100">
        <v>17</v>
      </c>
      <c r="P89" s="56">
        <v>18</v>
      </c>
      <c r="Q89" s="51">
        <v>5</v>
      </c>
      <c r="R89" s="56">
        <v>17</v>
      </c>
      <c r="S89" s="51">
        <v>2</v>
      </c>
      <c r="T89" s="122">
        <v>10</v>
      </c>
      <c r="U89" s="123">
        <v>21</v>
      </c>
      <c r="V89" s="56">
        <v>16</v>
      </c>
      <c r="W89" s="122">
        <v>23</v>
      </c>
      <c r="X89" s="51">
        <v>4</v>
      </c>
      <c r="Y89" s="147">
        <v>22</v>
      </c>
      <c r="Z89" s="51">
        <v>5</v>
      </c>
      <c r="AA89" s="8">
        <v>13</v>
      </c>
      <c r="AB89" s="42">
        <v>7</v>
      </c>
      <c r="AC89" s="67">
        <f t="shared" si="1"/>
        <v>20</v>
      </c>
      <c r="AD89" s="114">
        <v>4.520457319511028</v>
      </c>
      <c r="AE89" s="41">
        <v>16</v>
      </c>
      <c r="AF89" s="102">
        <f>AD89/AA89</f>
        <v>0.3477274861162329</v>
      </c>
    </row>
    <row r="90" spans="1:32" ht="12.75" customHeight="1">
      <c r="A90" s="57" t="s">
        <v>58</v>
      </c>
      <c r="B90" s="30" t="s">
        <v>95</v>
      </c>
      <c r="C90" s="23"/>
      <c r="D90" s="23"/>
      <c r="E90" s="31">
        <v>12</v>
      </c>
      <c r="F90" s="23"/>
      <c r="G90" s="23"/>
      <c r="H90" s="23"/>
      <c r="I90" s="23"/>
      <c r="J90" s="23"/>
      <c r="K90" s="23"/>
      <c r="L90" s="56">
        <v>13</v>
      </c>
      <c r="M90" s="73">
        <v>12</v>
      </c>
      <c r="N90" s="97">
        <v>20</v>
      </c>
      <c r="O90" s="100">
        <v>14</v>
      </c>
      <c r="P90" s="23"/>
      <c r="Q90" s="23"/>
      <c r="R90" s="23"/>
      <c r="S90" s="23"/>
      <c r="T90" s="122">
        <v>9</v>
      </c>
      <c r="U90" s="123">
        <v>12</v>
      </c>
      <c r="V90" s="56">
        <v>19</v>
      </c>
      <c r="W90" s="9"/>
      <c r="X90" s="9"/>
      <c r="Y90" s="147">
        <v>17</v>
      </c>
      <c r="Z90" s="9"/>
      <c r="AA90" s="8">
        <v>8</v>
      </c>
      <c r="AB90" s="4"/>
      <c r="AC90" s="67">
        <f t="shared" si="1"/>
        <v>8</v>
      </c>
      <c r="AD90" s="114">
        <v>3.700454828396005</v>
      </c>
      <c r="AE90" s="41">
        <v>17</v>
      </c>
      <c r="AF90" s="102">
        <f>AD90/AA90</f>
        <v>0.4625568535495006</v>
      </c>
    </row>
    <row r="91" spans="1:32" ht="12.75" customHeight="1">
      <c r="A91" s="57" t="s">
        <v>58</v>
      </c>
      <c r="B91" s="30" t="s">
        <v>96</v>
      </c>
      <c r="C91" s="23"/>
      <c r="D91" s="23"/>
      <c r="E91" s="31">
        <v>14</v>
      </c>
      <c r="F91" s="31">
        <v>12</v>
      </c>
      <c r="G91" s="12">
        <v>3</v>
      </c>
      <c r="H91" s="29"/>
      <c r="I91" s="29"/>
      <c r="J91" s="31">
        <v>20</v>
      </c>
      <c r="K91" s="12">
        <v>2</v>
      </c>
      <c r="L91" s="29"/>
      <c r="M91" s="73">
        <v>21</v>
      </c>
      <c r="N91" s="97">
        <v>22</v>
      </c>
      <c r="O91" s="100">
        <v>16</v>
      </c>
      <c r="P91" s="56">
        <v>20</v>
      </c>
      <c r="Q91" s="12">
        <v>2</v>
      </c>
      <c r="R91" s="56">
        <v>10</v>
      </c>
      <c r="S91" s="12">
        <v>3</v>
      </c>
      <c r="T91" s="122">
        <v>17</v>
      </c>
      <c r="U91" s="123">
        <v>17</v>
      </c>
      <c r="V91" s="56">
        <v>25</v>
      </c>
      <c r="W91" s="122">
        <v>17</v>
      </c>
      <c r="X91" s="12">
        <v>3</v>
      </c>
      <c r="Y91" s="147">
        <v>18</v>
      </c>
      <c r="Z91" s="153">
        <v>7</v>
      </c>
      <c r="AA91" s="8">
        <v>12</v>
      </c>
      <c r="AB91" s="4">
        <v>6</v>
      </c>
      <c r="AC91" s="67">
        <f t="shared" si="1"/>
        <v>18</v>
      </c>
      <c r="AD91" s="114">
        <v>3.6414286759938927</v>
      </c>
      <c r="AE91" s="41">
        <v>18</v>
      </c>
      <c r="AF91" s="102">
        <f>AD91/AA91</f>
        <v>0.30345238966615773</v>
      </c>
    </row>
    <row r="92" spans="1:32" ht="12.75" customHeight="1">
      <c r="A92" s="57" t="s">
        <v>58</v>
      </c>
      <c r="B92" s="35" t="s">
        <v>5</v>
      </c>
      <c r="C92" s="11">
        <v>4</v>
      </c>
      <c r="D92" s="11">
        <v>2</v>
      </c>
      <c r="E92" s="9"/>
      <c r="F92" s="31">
        <v>11</v>
      </c>
      <c r="G92" s="11">
        <v>6</v>
      </c>
      <c r="H92" s="56">
        <v>12</v>
      </c>
      <c r="I92" s="11">
        <v>6</v>
      </c>
      <c r="J92" s="31">
        <v>17</v>
      </c>
      <c r="K92" s="11">
        <v>5</v>
      </c>
      <c r="L92" s="29"/>
      <c r="M92" s="73">
        <v>13</v>
      </c>
      <c r="N92" s="97">
        <v>19</v>
      </c>
      <c r="O92" s="89"/>
      <c r="P92" s="60"/>
      <c r="Q92" s="11">
        <v>6</v>
      </c>
      <c r="R92" s="56">
        <v>7</v>
      </c>
      <c r="S92" s="11">
        <v>6</v>
      </c>
      <c r="T92" s="23"/>
      <c r="U92" s="123">
        <v>13</v>
      </c>
      <c r="V92" s="65"/>
      <c r="W92" s="65"/>
      <c r="X92" s="12">
        <v>2</v>
      </c>
      <c r="Y92" s="147">
        <v>16</v>
      </c>
      <c r="Z92" s="11">
        <v>4</v>
      </c>
      <c r="AA92" s="8">
        <v>7</v>
      </c>
      <c r="AB92" s="4">
        <v>9</v>
      </c>
      <c r="AC92" s="67">
        <f t="shared" si="1"/>
        <v>16</v>
      </c>
      <c r="AD92" s="114">
        <v>3.2262806637806634</v>
      </c>
      <c r="AE92" s="41">
        <v>19</v>
      </c>
      <c r="AF92" s="102">
        <f>AD92/AA92</f>
        <v>0.46089723768295193</v>
      </c>
    </row>
    <row r="93" spans="1:32" ht="12.75" customHeight="1">
      <c r="A93" s="57" t="s">
        <v>58</v>
      </c>
      <c r="B93" s="30" t="s">
        <v>93</v>
      </c>
      <c r="C93" s="23"/>
      <c r="D93" s="23"/>
      <c r="E93" s="31">
        <v>6</v>
      </c>
      <c r="F93" s="23"/>
      <c r="G93" s="23"/>
      <c r="H93" s="23"/>
      <c r="I93" s="23"/>
      <c r="J93" s="31">
        <v>8</v>
      </c>
      <c r="K93" s="29"/>
      <c r="L93" s="29"/>
      <c r="M93" s="63"/>
      <c r="N93" s="97">
        <v>18</v>
      </c>
      <c r="O93" s="100">
        <v>11</v>
      </c>
      <c r="P93" s="56">
        <v>15</v>
      </c>
      <c r="Q93" s="12">
        <v>6</v>
      </c>
      <c r="R93" s="23"/>
      <c r="S93" s="9"/>
      <c r="T93" s="9"/>
      <c r="U93" s="58"/>
      <c r="V93" s="9"/>
      <c r="W93" s="122">
        <v>7</v>
      </c>
      <c r="X93" s="58"/>
      <c r="Y93" s="9"/>
      <c r="Z93" s="9"/>
      <c r="AA93" s="8">
        <v>5</v>
      </c>
      <c r="AB93" s="4">
        <v>1</v>
      </c>
      <c r="AC93" s="67">
        <f t="shared" si="1"/>
        <v>6</v>
      </c>
      <c r="AD93" s="114">
        <v>3.132364953886693</v>
      </c>
      <c r="AE93" s="41">
        <v>20</v>
      </c>
      <c r="AF93" s="102">
        <f>AD93/AA93</f>
        <v>0.6264729907773386</v>
      </c>
    </row>
    <row r="94" spans="1:32" ht="12.75" customHeight="1">
      <c r="A94" s="57" t="s">
        <v>58</v>
      </c>
      <c r="B94" s="30" t="s">
        <v>98</v>
      </c>
      <c r="C94" s="23"/>
      <c r="D94" s="23"/>
      <c r="E94" s="31">
        <v>16</v>
      </c>
      <c r="F94" s="31">
        <v>14</v>
      </c>
      <c r="G94" s="29"/>
      <c r="H94" s="29"/>
      <c r="I94" s="29"/>
      <c r="J94" s="31">
        <v>24</v>
      </c>
      <c r="K94" s="29"/>
      <c r="L94" s="56">
        <v>5</v>
      </c>
      <c r="M94" s="73">
        <v>19</v>
      </c>
      <c r="N94" s="97">
        <v>17</v>
      </c>
      <c r="O94" s="100">
        <v>19</v>
      </c>
      <c r="P94" s="56">
        <v>21</v>
      </c>
      <c r="Q94" s="9"/>
      <c r="R94" s="56">
        <v>18</v>
      </c>
      <c r="S94" s="58"/>
      <c r="T94" s="23"/>
      <c r="U94" s="58"/>
      <c r="V94" s="9"/>
      <c r="W94" s="122">
        <v>22</v>
      </c>
      <c r="X94" s="9"/>
      <c r="Y94" s="9"/>
      <c r="Z94" s="9"/>
      <c r="AA94" s="8">
        <v>9</v>
      </c>
      <c r="AB94" s="42"/>
      <c r="AC94" s="67">
        <f t="shared" si="1"/>
        <v>9</v>
      </c>
      <c r="AD94" s="114">
        <v>2.1255952104161824</v>
      </c>
      <c r="AE94" s="41">
        <v>21</v>
      </c>
      <c r="AF94" s="102">
        <f>AD94/AA94</f>
        <v>0.23617724560179804</v>
      </c>
    </row>
    <row r="95" spans="1:56" ht="12.75" customHeight="1">
      <c r="A95" s="57" t="s">
        <v>58</v>
      </c>
      <c r="B95" s="61" t="s">
        <v>165</v>
      </c>
      <c r="C95" s="23"/>
      <c r="D95" s="9"/>
      <c r="E95" s="9"/>
      <c r="F95" s="9"/>
      <c r="G95" s="9"/>
      <c r="H95" s="9"/>
      <c r="I95" s="9"/>
      <c r="J95" s="48">
        <v>3</v>
      </c>
      <c r="K95" s="12">
        <v>5</v>
      </c>
      <c r="L95" s="9"/>
      <c r="M95" s="58"/>
      <c r="N95" s="106"/>
      <c r="O95" s="91"/>
      <c r="P95" s="56">
        <v>19</v>
      </c>
      <c r="Q95" s="12">
        <v>1</v>
      </c>
      <c r="R95" s="56">
        <v>14</v>
      </c>
      <c r="S95" s="11">
        <v>6</v>
      </c>
      <c r="T95" s="122">
        <v>13</v>
      </c>
      <c r="U95" s="123">
        <v>22</v>
      </c>
      <c r="V95" s="56">
        <v>27</v>
      </c>
      <c r="W95" s="122">
        <v>16</v>
      </c>
      <c r="X95" s="149">
        <v>2</v>
      </c>
      <c r="Y95" s="147">
        <v>23</v>
      </c>
      <c r="Z95" s="12">
        <v>6</v>
      </c>
      <c r="AA95" s="8">
        <v>7</v>
      </c>
      <c r="AB95" s="4">
        <v>5</v>
      </c>
      <c r="AC95" s="67">
        <f t="shared" si="1"/>
        <v>12</v>
      </c>
      <c r="AD95" s="114">
        <v>1.9889641759206975</v>
      </c>
      <c r="AE95" s="41">
        <v>22</v>
      </c>
      <c r="AF95" s="102">
        <f>AD95/AA95</f>
        <v>0.2841377394172425</v>
      </c>
      <c r="AG95" s="53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D95" s="54"/>
    </row>
    <row r="96" spans="1:32" ht="12.75" customHeight="1">
      <c r="A96" s="57" t="s">
        <v>58</v>
      </c>
      <c r="B96" s="35" t="s">
        <v>13</v>
      </c>
      <c r="C96" s="12">
        <v>1</v>
      </c>
      <c r="D96" s="12">
        <v>1</v>
      </c>
      <c r="E96" s="31">
        <v>13</v>
      </c>
      <c r="F96" s="31">
        <v>15</v>
      </c>
      <c r="G96" s="11">
        <v>3</v>
      </c>
      <c r="H96" s="56">
        <v>16</v>
      </c>
      <c r="I96" s="12">
        <v>2</v>
      </c>
      <c r="J96" s="31">
        <v>23</v>
      </c>
      <c r="K96" s="11">
        <v>5</v>
      </c>
      <c r="L96" s="56">
        <v>16</v>
      </c>
      <c r="M96" s="74"/>
      <c r="N96" s="97">
        <v>23</v>
      </c>
      <c r="O96" s="100">
        <v>18</v>
      </c>
      <c r="P96" s="56">
        <v>17</v>
      </c>
      <c r="Q96" s="12">
        <v>2</v>
      </c>
      <c r="R96" s="56">
        <v>21</v>
      </c>
      <c r="S96" s="12">
        <v>3</v>
      </c>
      <c r="T96" s="122">
        <v>19</v>
      </c>
      <c r="U96" s="123">
        <v>27</v>
      </c>
      <c r="V96" s="56">
        <v>23</v>
      </c>
      <c r="W96" s="9"/>
      <c r="X96" s="9"/>
      <c r="Y96" s="147">
        <v>25</v>
      </c>
      <c r="Z96" s="51">
        <v>5</v>
      </c>
      <c r="AA96" s="8">
        <v>12</v>
      </c>
      <c r="AB96" s="4">
        <v>8</v>
      </c>
      <c r="AC96" s="67">
        <f t="shared" si="1"/>
        <v>20</v>
      </c>
      <c r="AD96" s="114">
        <v>1.9059475063631073</v>
      </c>
      <c r="AE96" s="41">
        <v>23</v>
      </c>
      <c r="AF96" s="102">
        <f>AD96/AA96</f>
        <v>0.15882895886359227</v>
      </c>
    </row>
    <row r="97" spans="1:32" ht="12.75" customHeight="1">
      <c r="A97" s="57" t="s">
        <v>58</v>
      </c>
      <c r="B97" s="30" t="s">
        <v>192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73">
        <v>23</v>
      </c>
      <c r="N97" s="81"/>
      <c r="O97" s="89"/>
      <c r="P97" s="60"/>
      <c r="Q97" s="60"/>
      <c r="R97" s="56">
        <v>16</v>
      </c>
      <c r="S97" s="12">
        <v>5</v>
      </c>
      <c r="T97" s="122">
        <v>14</v>
      </c>
      <c r="U97" s="123">
        <v>24</v>
      </c>
      <c r="V97" s="56">
        <v>28</v>
      </c>
      <c r="W97" s="9"/>
      <c r="X97" s="9"/>
      <c r="Y97" s="147">
        <v>15</v>
      </c>
      <c r="Z97" s="11">
        <v>7</v>
      </c>
      <c r="AA97" s="8">
        <v>6</v>
      </c>
      <c r="AB97" s="78">
        <v>2</v>
      </c>
      <c r="AC97" s="67">
        <f t="shared" si="1"/>
        <v>8</v>
      </c>
      <c r="AD97" s="162">
        <v>1.4944684944684945</v>
      </c>
      <c r="AE97" s="41">
        <v>24</v>
      </c>
      <c r="AF97" s="102">
        <f>AD97/AA97</f>
        <v>0.24907808241141574</v>
      </c>
    </row>
    <row r="98" spans="1:32" s="54" customFormat="1" ht="12">
      <c r="A98" s="57" t="s">
        <v>58</v>
      </c>
      <c r="B98" s="61" t="s">
        <v>226</v>
      </c>
      <c r="C98" s="120"/>
      <c r="D98" s="9"/>
      <c r="E98" s="9"/>
      <c r="F98" s="9"/>
      <c r="G98" s="9"/>
      <c r="H98" s="9"/>
      <c r="I98" s="9"/>
      <c r="J98" s="9"/>
      <c r="K98" s="9"/>
      <c r="L98" s="9"/>
      <c r="M98" s="58"/>
      <c r="N98" s="82"/>
      <c r="O98" s="91"/>
      <c r="P98" s="9"/>
      <c r="Q98" s="9"/>
      <c r="R98" s="9"/>
      <c r="S98" s="9"/>
      <c r="T98" s="122">
        <v>8</v>
      </c>
      <c r="U98" s="123">
        <v>10</v>
      </c>
      <c r="V98" s="65"/>
      <c r="W98" s="65"/>
      <c r="X98" s="65"/>
      <c r="Y98" s="65"/>
      <c r="Z98" s="138"/>
      <c r="AA98" s="8">
        <v>2</v>
      </c>
      <c r="AB98" s="4"/>
      <c r="AC98" s="67">
        <f t="shared" si="1"/>
        <v>2</v>
      </c>
      <c r="AD98" s="114">
        <v>1.3484848484848484</v>
      </c>
      <c r="AE98" s="41">
        <v>25</v>
      </c>
      <c r="AF98" s="102">
        <f>AD98/AA98</f>
        <v>0.6742424242424242</v>
      </c>
    </row>
    <row r="99" spans="1:32" s="54" customFormat="1" ht="12.75" customHeight="1">
      <c r="A99" s="57" t="s">
        <v>58</v>
      </c>
      <c r="B99" s="61" t="s">
        <v>231</v>
      </c>
      <c r="C99" s="120"/>
      <c r="D99" s="9"/>
      <c r="E99" s="9"/>
      <c r="F99" s="9"/>
      <c r="G99" s="9"/>
      <c r="H99" s="9"/>
      <c r="I99" s="9"/>
      <c r="J99" s="9"/>
      <c r="K99" s="9"/>
      <c r="L99" s="9"/>
      <c r="M99" s="58"/>
      <c r="N99" s="82"/>
      <c r="O99" s="91"/>
      <c r="P99" s="9"/>
      <c r="Q99" s="9"/>
      <c r="R99" s="9"/>
      <c r="S99" s="9"/>
      <c r="T99" s="125"/>
      <c r="U99" s="123">
        <v>19</v>
      </c>
      <c r="V99" s="56">
        <v>24</v>
      </c>
      <c r="W99" s="122">
        <v>21</v>
      </c>
      <c r="X99" s="9"/>
      <c r="Y99" s="147">
        <v>13</v>
      </c>
      <c r="Z99" s="9"/>
      <c r="AA99" s="8">
        <v>4</v>
      </c>
      <c r="AB99" s="4"/>
      <c r="AC99" s="67">
        <f t="shared" si="1"/>
        <v>4</v>
      </c>
      <c r="AD99" s="114">
        <v>1.2833333333333332</v>
      </c>
      <c r="AE99" s="41">
        <v>26</v>
      </c>
      <c r="AF99" s="102">
        <f>AD99/AA99</f>
        <v>0.3208333333333333</v>
      </c>
    </row>
    <row r="100" spans="1:32" ht="12.75" customHeight="1">
      <c r="A100" s="57" t="s">
        <v>58</v>
      </c>
      <c r="B100" s="30" t="s">
        <v>191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73">
        <v>22</v>
      </c>
      <c r="N100" s="81"/>
      <c r="O100" s="89"/>
      <c r="P100" s="60"/>
      <c r="Q100" s="60"/>
      <c r="R100" s="56">
        <v>5</v>
      </c>
      <c r="S100" s="9"/>
      <c r="T100" s="125"/>
      <c r="U100" s="123">
        <v>25</v>
      </c>
      <c r="V100" s="65"/>
      <c r="W100" s="65"/>
      <c r="X100" s="65"/>
      <c r="Y100" s="147">
        <v>26</v>
      </c>
      <c r="Z100" s="139"/>
      <c r="AA100" s="8">
        <v>4</v>
      </c>
      <c r="AB100" s="78"/>
      <c r="AC100" s="67">
        <f t="shared" si="1"/>
        <v>4</v>
      </c>
      <c r="AD100" s="114">
        <v>1.1614357864357865</v>
      </c>
      <c r="AE100" s="41">
        <v>27</v>
      </c>
      <c r="AF100" s="102">
        <f>AD100/AA100</f>
        <v>0.2903589466089466</v>
      </c>
    </row>
    <row r="101" spans="1:32" ht="12.75" customHeight="1">
      <c r="A101" s="57" t="s">
        <v>58</v>
      </c>
      <c r="B101" s="30" t="s">
        <v>99</v>
      </c>
      <c r="C101" s="23"/>
      <c r="D101" s="23"/>
      <c r="E101" s="31">
        <v>17</v>
      </c>
      <c r="F101" s="23"/>
      <c r="G101" s="23"/>
      <c r="H101" s="23"/>
      <c r="I101" s="23"/>
      <c r="J101" s="31">
        <v>22</v>
      </c>
      <c r="K101" s="29"/>
      <c r="L101" s="29"/>
      <c r="M101" s="63"/>
      <c r="N101" s="97">
        <v>24</v>
      </c>
      <c r="O101" s="99"/>
      <c r="P101" s="56">
        <v>14</v>
      </c>
      <c r="Q101" s="9"/>
      <c r="R101" s="23"/>
      <c r="S101" s="9"/>
      <c r="T101" s="9"/>
      <c r="U101" s="58"/>
      <c r="V101" s="9"/>
      <c r="W101" s="122">
        <v>20</v>
      </c>
      <c r="X101" s="9"/>
      <c r="Y101" s="9"/>
      <c r="Z101" s="9"/>
      <c r="AA101" s="8">
        <v>4</v>
      </c>
      <c r="AB101" s="4"/>
      <c r="AC101" s="67">
        <f t="shared" si="1"/>
        <v>4</v>
      </c>
      <c r="AD101" s="114">
        <v>1.0725098814229248</v>
      </c>
      <c r="AE101" s="41">
        <v>28</v>
      </c>
      <c r="AF101" s="102">
        <f>AD101/AA101</f>
        <v>0.2681274703557312</v>
      </c>
    </row>
    <row r="102" spans="1:32" ht="12.75" customHeight="1">
      <c r="A102" s="57" t="s">
        <v>58</v>
      </c>
      <c r="B102" s="61" t="s">
        <v>220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58"/>
      <c r="N102" s="82"/>
      <c r="O102" s="91"/>
      <c r="P102" s="9"/>
      <c r="Q102" s="9"/>
      <c r="R102" s="56">
        <v>20</v>
      </c>
      <c r="S102" s="11">
        <v>7</v>
      </c>
      <c r="T102" s="23"/>
      <c r="U102" s="58"/>
      <c r="V102" s="56">
        <v>13</v>
      </c>
      <c r="W102" s="9"/>
      <c r="X102" s="9"/>
      <c r="Y102" s="9"/>
      <c r="Z102" s="140"/>
      <c r="AA102" s="8">
        <v>2</v>
      </c>
      <c r="AB102" s="4">
        <v>1</v>
      </c>
      <c r="AC102" s="67">
        <f t="shared" si="1"/>
        <v>3</v>
      </c>
      <c r="AD102" s="114">
        <v>0.7077922077922078</v>
      </c>
      <c r="AE102" s="41">
        <v>29</v>
      </c>
      <c r="AF102" s="102">
        <f>AD102/AA102</f>
        <v>0.3538961038961039</v>
      </c>
    </row>
    <row r="103" spans="1:32" s="54" customFormat="1" ht="12">
      <c r="A103" s="57" t="s">
        <v>58</v>
      </c>
      <c r="B103" s="61" t="s">
        <v>227</v>
      </c>
      <c r="C103" s="120"/>
      <c r="D103" s="9"/>
      <c r="E103" s="9"/>
      <c r="F103" s="9"/>
      <c r="G103" s="9"/>
      <c r="H103" s="9"/>
      <c r="I103" s="9"/>
      <c r="J103" s="9"/>
      <c r="K103" s="9"/>
      <c r="L103" s="9"/>
      <c r="M103" s="58"/>
      <c r="N103" s="82"/>
      <c r="O103" s="91"/>
      <c r="P103" s="9"/>
      <c r="Q103" s="9"/>
      <c r="R103" s="9"/>
      <c r="S103" s="9"/>
      <c r="T103" s="122">
        <v>18</v>
      </c>
      <c r="U103" s="123">
        <v>18</v>
      </c>
      <c r="V103" s="65"/>
      <c r="W103" s="65"/>
      <c r="X103" s="65"/>
      <c r="Y103" s="65"/>
      <c r="Z103" s="138"/>
      <c r="AA103" s="8">
        <v>2</v>
      </c>
      <c r="AB103" s="4"/>
      <c r="AC103" s="67">
        <f t="shared" si="1"/>
        <v>2</v>
      </c>
      <c r="AD103" s="114">
        <v>0.5976430976430976</v>
      </c>
      <c r="AE103" s="41">
        <v>30</v>
      </c>
      <c r="AF103" s="102">
        <f>AD103/AA103</f>
        <v>0.2988215488215488</v>
      </c>
    </row>
    <row r="104" spans="1:40" ht="12.75" customHeight="1">
      <c r="A104" s="57" t="s">
        <v>58</v>
      </c>
      <c r="B104" s="61" t="s">
        <v>261</v>
      </c>
      <c r="C104" s="23"/>
      <c r="D104" s="9"/>
      <c r="E104" s="9"/>
      <c r="F104" s="9"/>
      <c r="G104" s="9"/>
      <c r="H104" s="9"/>
      <c r="I104" s="9"/>
      <c r="J104" s="9"/>
      <c r="K104" s="9"/>
      <c r="L104" s="9"/>
      <c r="M104" s="58"/>
      <c r="N104" s="82"/>
      <c r="O104" s="91"/>
      <c r="P104" s="9"/>
      <c r="Q104" s="9"/>
      <c r="R104" s="9"/>
      <c r="S104" s="9"/>
      <c r="T104" s="9"/>
      <c r="U104" s="58"/>
      <c r="V104" s="56">
        <v>1</v>
      </c>
      <c r="W104" s="9"/>
      <c r="X104" s="9"/>
      <c r="Y104" s="9"/>
      <c r="Z104" s="140"/>
      <c r="AA104" s="8">
        <v>1</v>
      </c>
      <c r="AB104" s="4"/>
      <c r="AC104" s="67">
        <f t="shared" si="1"/>
        <v>1</v>
      </c>
      <c r="AD104" s="114">
        <v>1</v>
      </c>
      <c r="AE104" s="41"/>
      <c r="AF104" s="103">
        <f>AD104/AA104</f>
        <v>1</v>
      </c>
      <c r="AG104" s="53"/>
      <c r="AH104" s="54"/>
      <c r="AI104" s="54"/>
      <c r="AJ104" s="54"/>
      <c r="AK104" s="54"/>
      <c r="AL104" s="54"/>
      <c r="AM104" s="54"/>
      <c r="AN104" s="54"/>
    </row>
    <row r="105" spans="1:32" ht="12.75" customHeight="1">
      <c r="A105" s="57" t="s">
        <v>58</v>
      </c>
      <c r="B105" s="30" t="s">
        <v>188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73">
        <v>1</v>
      </c>
      <c r="N105" s="81"/>
      <c r="O105" s="89"/>
      <c r="P105" s="60"/>
      <c r="Q105" s="60"/>
      <c r="R105" s="60"/>
      <c r="S105" s="60"/>
      <c r="T105" s="60"/>
      <c r="U105" s="70"/>
      <c r="V105" s="60"/>
      <c r="W105" s="60"/>
      <c r="X105" s="60"/>
      <c r="Y105" s="60"/>
      <c r="Z105" s="158">
        <v>3</v>
      </c>
      <c r="AA105" s="77">
        <v>1</v>
      </c>
      <c r="AB105" s="78">
        <v>1</v>
      </c>
      <c r="AC105" s="67">
        <f t="shared" si="1"/>
        <v>2</v>
      </c>
      <c r="AD105" s="115">
        <v>1</v>
      </c>
      <c r="AE105" s="41"/>
      <c r="AF105" s="103">
        <f>AD105/AA105</f>
        <v>1</v>
      </c>
    </row>
    <row r="106" spans="1:39" ht="12.75">
      <c r="A106" s="57" t="s">
        <v>58</v>
      </c>
      <c r="B106" s="61" t="s">
        <v>272</v>
      </c>
      <c r="C106" s="23"/>
      <c r="D106" s="9"/>
      <c r="E106" s="9"/>
      <c r="F106" s="9"/>
      <c r="G106" s="9"/>
      <c r="H106" s="9"/>
      <c r="I106" s="9"/>
      <c r="J106" s="9"/>
      <c r="K106" s="9"/>
      <c r="L106" s="9"/>
      <c r="M106" s="58"/>
      <c r="N106" s="82"/>
      <c r="O106" s="91"/>
      <c r="P106" s="9"/>
      <c r="Q106" s="9"/>
      <c r="R106" s="9"/>
      <c r="S106" s="9"/>
      <c r="T106" s="9"/>
      <c r="U106" s="58"/>
      <c r="V106" s="9"/>
      <c r="W106" s="9"/>
      <c r="X106" s="9"/>
      <c r="Y106" s="147">
        <v>1</v>
      </c>
      <c r="Z106" s="154">
        <v>2</v>
      </c>
      <c r="AA106" s="8">
        <v>1</v>
      </c>
      <c r="AB106" s="4">
        <v>1</v>
      </c>
      <c r="AC106" s="67">
        <f t="shared" si="1"/>
        <v>2</v>
      </c>
      <c r="AD106" s="114">
        <v>1</v>
      </c>
      <c r="AE106" s="41"/>
      <c r="AF106" s="103">
        <f>AD106/AA106</f>
        <v>1</v>
      </c>
      <c r="AG106" s="54"/>
      <c r="AH106" s="54"/>
      <c r="AI106" s="54"/>
      <c r="AJ106" s="54"/>
      <c r="AK106" s="54"/>
      <c r="AL106" s="54"/>
      <c r="AM106" s="54"/>
    </row>
    <row r="107" spans="1:33" ht="12.75" customHeight="1">
      <c r="A107" s="57" t="s">
        <v>58</v>
      </c>
      <c r="B107" s="47" t="s">
        <v>128</v>
      </c>
      <c r="C107" s="29"/>
      <c r="D107" s="29"/>
      <c r="E107" s="29"/>
      <c r="F107" s="31">
        <v>2</v>
      </c>
      <c r="G107" s="29"/>
      <c r="H107" s="29"/>
      <c r="I107" s="29"/>
      <c r="J107" s="29"/>
      <c r="K107" s="29"/>
      <c r="L107" s="29"/>
      <c r="M107" s="63"/>
      <c r="N107" s="96"/>
      <c r="O107" s="99"/>
      <c r="P107" s="29"/>
      <c r="Q107" s="29"/>
      <c r="R107" s="29"/>
      <c r="S107" s="29"/>
      <c r="T107" s="29"/>
      <c r="U107" s="63"/>
      <c r="V107" s="29"/>
      <c r="W107" s="29"/>
      <c r="X107" s="29"/>
      <c r="Y107" s="29"/>
      <c r="Z107" s="161"/>
      <c r="AA107" s="49">
        <v>1</v>
      </c>
      <c r="AB107" s="42"/>
      <c r="AC107" s="67">
        <f t="shared" si="1"/>
        <v>1</v>
      </c>
      <c r="AD107" s="115">
        <v>0.9333333333333333</v>
      </c>
      <c r="AE107" s="41"/>
      <c r="AF107" s="103">
        <f>AD107/AA107</f>
        <v>0.9333333333333333</v>
      </c>
      <c r="AG107"/>
    </row>
    <row r="108" spans="1:32" ht="12.75" customHeight="1">
      <c r="A108" s="57" t="s">
        <v>58</v>
      </c>
      <c r="B108" s="35" t="s">
        <v>3</v>
      </c>
      <c r="C108" s="12">
        <v>3</v>
      </c>
      <c r="D108" s="12">
        <v>2</v>
      </c>
      <c r="E108" s="9"/>
      <c r="F108" s="9"/>
      <c r="G108" s="12">
        <v>1</v>
      </c>
      <c r="H108" s="9"/>
      <c r="I108" s="12">
        <v>1</v>
      </c>
      <c r="J108" s="9"/>
      <c r="K108" s="12">
        <v>3</v>
      </c>
      <c r="L108" s="9"/>
      <c r="M108" s="58"/>
      <c r="N108" s="82"/>
      <c r="O108" s="91"/>
      <c r="P108" s="9"/>
      <c r="Q108" s="12">
        <v>3</v>
      </c>
      <c r="R108" s="9"/>
      <c r="S108" s="12">
        <v>1</v>
      </c>
      <c r="T108" s="9"/>
      <c r="U108" s="9"/>
      <c r="V108" s="56">
        <v>3</v>
      </c>
      <c r="W108" s="9"/>
      <c r="X108" s="9"/>
      <c r="Y108" s="9"/>
      <c r="Z108" s="59"/>
      <c r="AA108" s="8">
        <v>1</v>
      </c>
      <c r="AB108" s="4">
        <v>7</v>
      </c>
      <c r="AC108" s="67">
        <f t="shared" si="1"/>
        <v>8</v>
      </c>
      <c r="AD108" s="43">
        <v>0.9285714285714286</v>
      </c>
      <c r="AE108" s="41"/>
      <c r="AF108" s="103">
        <f>AD108/AA108</f>
        <v>0.9285714285714286</v>
      </c>
    </row>
    <row r="109" spans="1:39" ht="12.75">
      <c r="A109" s="57" t="s">
        <v>58</v>
      </c>
      <c r="B109" s="61" t="s">
        <v>273</v>
      </c>
      <c r="C109" s="23"/>
      <c r="D109" s="9"/>
      <c r="E109" s="9"/>
      <c r="F109" s="9"/>
      <c r="G109" s="9"/>
      <c r="H109" s="9"/>
      <c r="I109" s="9"/>
      <c r="J109" s="9"/>
      <c r="K109" s="9"/>
      <c r="L109" s="9"/>
      <c r="M109" s="58"/>
      <c r="N109" s="82"/>
      <c r="O109" s="91"/>
      <c r="P109" s="9"/>
      <c r="Q109" s="9"/>
      <c r="R109" s="9"/>
      <c r="S109" s="9"/>
      <c r="T109" s="9"/>
      <c r="U109" s="9"/>
      <c r="V109" s="9"/>
      <c r="W109" s="9"/>
      <c r="X109" s="9"/>
      <c r="Y109" s="147">
        <v>4</v>
      </c>
      <c r="Z109" s="149">
        <v>2</v>
      </c>
      <c r="AA109" s="8">
        <v>1</v>
      </c>
      <c r="AB109" s="4">
        <v>1</v>
      </c>
      <c r="AC109" s="67">
        <f t="shared" si="1"/>
        <v>2</v>
      </c>
      <c r="AD109" s="43">
        <v>0.8928571428571429</v>
      </c>
      <c r="AE109" s="41"/>
      <c r="AF109" s="103">
        <f>AD109/AA109</f>
        <v>0.8928571428571429</v>
      </c>
      <c r="AG109" s="54"/>
      <c r="AH109" s="54"/>
      <c r="AI109" s="54"/>
      <c r="AJ109" s="54"/>
      <c r="AK109" s="54"/>
      <c r="AL109" s="54"/>
      <c r="AM109" s="54"/>
    </row>
    <row r="110" spans="1:32" s="54" customFormat="1" ht="12">
      <c r="A110" s="57" t="s">
        <v>58</v>
      </c>
      <c r="B110" s="61" t="s">
        <v>230</v>
      </c>
      <c r="C110" s="120"/>
      <c r="D110" s="9"/>
      <c r="E110" s="9"/>
      <c r="F110" s="9"/>
      <c r="G110" s="9"/>
      <c r="H110" s="9"/>
      <c r="I110" s="9"/>
      <c r="J110" s="9"/>
      <c r="K110" s="9"/>
      <c r="L110" s="9"/>
      <c r="M110" s="58"/>
      <c r="N110" s="82"/>
      <c r="O110" s="91"/>
      <c r="P110" s="9"/>
      <c r="Q110" s="9"/>
      <c r="R110" s="9"/>
      <c r="S110" s="9"/>
      <c r="T110" s="125"/>
      <c r="U110" s="147">
        <v>4</v>
      </c>
      <c r="V110" s="65"/>
      <c r="W110" s="65"/>
      <c r="X110" s="65"/>
      <c r="Y110" s="65"/>
      <c r="Z110" s="124"/>
      <c r="AA110" s="8">
        <v>1</v>
      </c>
      <c r="AB110" s="4"/>
      <c r="AC110" s="67">
        <f t="shared" si="1"/>
        <v>1</v>
      </c>
      <c r="AD110" s="43">
        <v>0.8888888888888888</v>
      </c>
      <c r="AE110" s="41"/>
      <c r="AF110" s="103">
        <f>AD110/AA110</f>
        <v>0.8888888888888888</v>
      </c>
    </row>
    <row r="111" spans="1:32" ht="12.75" customHeight="1">
      <c r="A111" s="57" t="s">
        <v>58</v>
      </c>
      <c r="B111" s="35" t="s">
        <v>183</v>
      </c>
      <c r="C111" s="23"/>
      <c r="D111" s="9"/>
      <c r="E111" s="9"/>
      <c r="F111" s="9"/>
      <c r="G111" s="9"/>
      <c r="H111" s="9"/>
      <c r="I111" s="9"/>
      <c r="J111" s="9"/>
      <c r="K111" s="9"/>
      <c r="L111" s="56">
        <v>3</v>
      </c>
      <c r="M111" s="74"/>
      <c r="N111" s="98"/>
      <c r="O111" s="101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74"/>
      <c r="AA111" s="8">
        <v>1</v>
      </c>
      <c r="AB111" s="4"/>
      <c r="AC111" s="67">
        <f t="shared" si="1"/>
        <v>1</v>
      </c>
      <c r="AD111" s="43">
        <v>0.8823529411764706</v>
      </c>
      <c r="AE111" s="41"/>
      <c r="AF111" s="103">
        <f>AD111/AA111</f>
        <v>0.8823529411764706</v>
      </c>
    </row>
    <row r="112" spans="1:40" ht="12.75" customHeight="1">
      <c r="A112" s="57" t="s">
        <v>58</v>
      </c>
      <c r="B112" s="61" t="s">
        <v>262</v>
      </c>
      <c r="C112" s="23"/>
      <c r="D112" s="9"/>
      <c r="E112" s="9"/>
      <c r="F112" s="9"/>
      <c r="G112" s="9"/>
      <c r="H112" s="9"/>
      <c r="I112" s="9"/>
      <c r="J112" s="9"/>
      <c r="K112" s="9"/>
      <c r="L112" s="9"/>
      <c r="M112" s="58"/>
      <c r="N112" s="82"/>
      <c r="O112" s="91"/>
      <c r="P112" s="9"/>
      <c r="Q112" s="9"/>
      <c r="R112" s="9"/>
      <c r="S112" s="9"/>
      <c r="T112" s="9"/>
      <c r="U112" s="9"/>
      <c r="V112" s="56">
        <v>5</v>
      </c>
      <c r="W112" s="9"/>
      <c r="X112" s="9"/>
      <c r="Y112" s="9"/>
      <c r="Z112" s="59"/>
      <c r="AA112" s="8">
        <v>1</v>
      </c>
      <c r="AB112" s="4"/>
      <c r="AC112" s="67">
        <f t="shared" si="1"/>
        <v>1</v>
      </c>
      <c r="AD112" s="43">
        <v>0.8571428571428571</v>
      </c>
      <c r="AE112" s="41"/>
      <c r="AF112" s="103">
        <f>AD112/AA112</f>
        <v>0.8571428571428571</v>
      </c>
      <c r="AG112" s="53"/>
      <c r="AH112" s="54"/>
      <c r="AI112" s="54"/>
      <c r="AJ112" s="54"/>
      <c r="AK112" s="54"/>
      <c r="AL112" s="54"/>
      <c r="AM112" s="54"/>
      <c r="AN112" s="54"/>
    </row>
    <row r="113" spans="1:32" ht="12.75" customHeight="1">
      <c r="A113" s="57" t="s">
        <v>58</v>
      </c>
      <c r="B113" s="30" t="s">
        <v>189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73">
        <v>5</v>
      </c>
      <c r="N113" s="81"/>
      <c r="O113" s="89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151">
        <v>3</v>
      </c>
      <c r="AA113" s="77">
        <v>1</v>
      </c>
      <c r="AB113" s="78">
        <v>1</v>
      </c>
      <c r="AC113" s="67">
        <f t="shared" si="1"/>
        <v>2</v>
      </c>
      <c r="AD113" s="136">
        <v>0.8333333333333334</v>
      </c>
      <c r="AE113" s="41"/>
      <c r="AF113" s="103">
        <f>AD113/AA113</f>
        <v>0.8333333333333334</v>
      </c>
    </row>
    <row r="114" spans="1:56" ht="12.75" customHeight="1">
      <c r="A114" s="57" t="s">
        <v>68</v>
      </c>
      <c r="B114" s="47" t="s">
        <v>161</v>
      </c>
      <c r="C114" s="29"/>
      <c r="D114" s="29"/>
      <c r="E114" s="29"/>
      <c r="F114" s="29"/>
      <c r="G114" s="29"/>
      <c r="H114" s="29"/>
      <c r="I114" s="29"/>
      <c r="J114" s="31">
        <v>6</v>
      </c>
      <c r="K114" s="29"/>
      <c r="L114" s="29"/>
      <c r="M114" s="63"/>
      <c r="N114" s="96"/>
      <c r="O114" s="9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63"/>
      <c r="AA114" s="49">
        <v>1</v>
      </c>
      <c r="AB114" s="42"/>
      <c r="AC114" s="67">
        <f t="shared" si="1"/>
        <v>1</v>
      </c>
      <c r="AD114" s="136">
        <v>0.7916666666666666</v>
      </c>
      <c r="AE114" s="41"/>
      <c r="AF114" s="103">
        <f>AD114/AA114</f>
        <v>0.7916666666666666</v>
      </c>
      <c r="AG114" s="53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D114" s="54"/>
    </row>
    <row r="115" spans="1:39" ht="12.75">
      <c r="A115" s="57" t="s">
        <v>58</v>
      </c>
      <c r="B115" s="61" t="s">
        <v>274</v>
      </c>
      <c r="C115" s="23"/>
      <c r="D115" s="9"/>
      <c r="E115" s="9"/>
      <c r="F115" s="9"/>
      <c r="G115" s="9"/>
      <c r="H115" s="9"/>
      <c r="I115" s="9"/>
      <c r="J115" s="9"/>
      <c r="K115" s="9"/>
      <c r="L115" s="9"/>
      <c r="M115" s="58"/>
      <c r="N115" s="82"/>
      <c r="O115" s="91"/>
      <c r="P115" s="9"/>
      <c r="Q115" s="9"/>
      <c r="R115" s="9"/>
      <c r="S115" s="9"/>
      <c r="T115" s="9"/>
      <c r="U115" s="9"/>
      <c r="V115" s="9"/>
      <c r="W115" s="9"/>
      <c r="X115" s="9"/>
      <c r="Y115" s="147">
        <v>8</v>
      </c>
      <c r="Z115" s="149">
        <v>2</v>
      </c>
      <c r="AA115" s="8">
        <v>1</v>
      </c>
      <c r="AB115" s="4">
        <v>1</v>
      </c>
      <c r="AC115" s="67">
        <f t="shared" si="1"/>
        <v>2</v>
      </c>
      <c r="AD115" s="43">
        <v>0.75</v>
      </c>
      <c r="AE115" s="41"/>
      <c r="AF115" s="103">
        <f>AD115/AA115</f>
        <v>0.75</v>
      </c>
      <c r="AG115" s="54"/>
      <c r="AH115" s="54"/>
      <c r="AI115" s="54"/>
      <c r="AJ115" s="54"/>
      <c r="AK115" s="54"/>
      <c r="AL115" s="54"/>
      <c r="AM115" s="54"/>
    </row>
    <row r="116" spans="1:32" ht="12.75" customHeight="1">
      <c r="A116" s="57" t="s">
        <v>58</v>
      </c>
      <c r="B116" s="61" t="s">
        <v>219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58"/>
      <c r="N116" s="82"/>
      <c r="O116" s="91"/>
      <c r="P116" s="9"/>
      <c r="Q116" s="9"/>
      <c r="R116" s="56">
        <v>8</v>
      </c>
      <c r="S116" s="12">
        <v>5</v>
      </c>
      <c r="T116" s="23"/>
      <c r="U116" s="9"/>
      <c r="V116" s="9"/>
      <c r="W116" s="9"/>
      <c r="X116" s="9"/>
      <c r="Y116" s="9"/>
      <c r="Z116" s="58"/>
      <c r="AA116" s="8">
        <v>1</v>
      </c>
      <c r="AB116" s="4">
        <v>1</v>
      </c>
      <c r="AC116" s="67">
        <f t="shared" si="1"/>
        <v>2</v>
      </c>
      <c r="AD116" s="43">
        <v>0.6818181818181818</v>
      </c>
      <c r="AE116" s="41"/>
      <c r="AF116" s="103">
        <f>AD116/AA116</f>
        <v>0.6818181818181818</v>
      </c>
    </row>
    <row r="117" spans="1:32" ht="12.75">
      <c r="A117" s="57" t="s">
        <v>58</v>
      </c>
      <c r="B117" s="61" t="s">
        <v>268</v>
      </c>
      <c r="C117" s="23"/>
      <c r="D117" s="9"/>
      <c r="E117" s="9"/>
      <c r="F117" s="9"/>
      <c r="G117" s="9"/>
      <c r="H117" s="9"/>
      <c r="I117" s="9"/>
      <c r="J117" s="9"/>
      <c r="K117" s="9"/>
      <c r="L117" s="9"/>
      <c r="M117" s="58"/>
      <c r="N117" s="82"/>
      <c r="O117" s="91"/>
      <c r="P117" s="9"/>
      <c r="Q117" s="9"/>
      <c r="R117" s="9"/>
      <c r="S117" s="9"/>
      <c r="T117" s="9"/>
      <c r="U117" s="9"/>
      <c r="V117" s="9"/>
      <c r="W117" s="122">
        <v>11</v>
      </c>
      <c r="X117" s="11">
        <v>5</v>
      </c>
      <c r="Y117" s="9"/>
      <c r="Z117" s="58"/>
      <c r="AA117" s="8">
        <v>1</v>
      </c>
      <c r="AB117" s="4">
        <v>1</v>
      </c>
      <c r="AC117" s="67">
        <f t="shared" si="1"/>
        <v>2</v>
      </c>
      <c r="AD117" s="43">
        <v>0.6</v>
      </c>
      <c r="AE117" s="41"/>
      <c r="AF117" s="103">
        <f>AD117/AA117</f>
        <v>0.6</v>
      </c>
    </row>
    <row r="118" spans="1:56" ht="12.75" customHeight="1">
      <c r="A118" s="57" t="s">
        <v>68</v>
      </c>
      <c r="B118" s="47" t="s">
        <v>162</v>
      </c>
      <c r="C118" s="29"/>
      <c r="D118" s="29"/>
      <c r="E118" s="29"/>
      <c r="F118" s="29"/>
      <c r="G118" s="29"/>
      <c r="H118" s="29"/>
      <c r="I118" s="29"/>
      <c r="J118" s="31">
        <v>11</v>
      </c>
      <c r="K118" s="51">
        <v>6</v>
      </c>
      <c r="L118" s="29"/>
      <c r="M118" s="63"/>
      <c r="N118" s="96"/>
      <c r="O118" s="9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63"/>
      <c r="AA118" s="49">
        <v>1</v>
      </c>
      <c r="AB118" s="42">
        <v>1</v>
      </c>
      <c r="AC118" s="67">
        <f t="shared" si="1"/>
        <v>2</v>
      </c>
      <c r="AD118" s="136">
        <v>0.5833333333333334</v>
      </c>
      <c r="AE118" s="41"/>
      <c r="AF118" s="103">
        <f>AD118/AA118</f>
        <v>0.5833333333333334</v>
      </c>
      <c r="AG118" s="53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D118" s="54"/>
    </row>
    <row r="119" spans="1:54" ht="12.75" customHeight="1">
      <c r="A119" s="57" t="s">
        <v>58</v>
      </c>
      <c r="B119" s="61" t="s">
        <v>147</v>
      </c>
      <c r="C119" s="23"/>
      <c r="D119" s="9"/>
      <c r="E119" s="9"/>
      <c r="F119" s="9"/>
      <c r="G119" s="11">
        <v>4</v>
      </c>
      <c r="H119" s="56">
        <v>8</v>
      </c>
      <c r="I119" s="11">
        <v>1</v>
      </c>
      <c r="J119" s="9"/>
      <c r="K119" s="9"/>
      <c r="L119" s="9"/>
      <c r="M119" s="58"/>
      <c r="N119" s="82"/>
      <c r="O119" s="91"/>
      <c r="P119" s="9"/>
      <c r="Q119" s="11">
        <v>1</v>
      </c>
      <c r="R119" s="9"/>
      <c r="S119" s="11">
        <v>1</v>
      </c>
      <c r="T119" s="9"/>
      <c r="U119" s="9"/>
      <c r="V119" s="9"/>
      <c r="W119" s="9"/>
      <c r="X119" s="9"/>
      <c r="Y119" s="9"/>
      <c r="Z119" s="58"/>
      <c r="AA119" s="8">
        <v>1</v>
      </c>
      <c r="AB119" s="4">
        <v>4</v>
      </c>
      <c r="AC119" s="67">
        <f t="shared" si="1"/>
        <v>5</v>
      </c>
      <c r="AD119" s="43">
        <v>0.5625</v>
      </c>
      <c r="AE119" s="41"/>
      <c r="AF119" s="103">
        <f>AD119/AA119</f>
        <v>0.5625</v>
      </c>
      <c r="AG119" s="53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</row>
    <row r="120" spans="1:39" ht="12.75">
      <c r="A120" s="57" t="s">
        <v>58</v>
      </c>
      <c r="B120" s="61" t="s">
        <v>275</v>
      </c>
      <c r="C120" s="23"/>
      <c r="D120" s="9"/>
      <c r="E120" s="9"/>
      <c r="F120" s="9"/>
      <c r="G120" s="9"/>
      <c r="H120" s="9"/>
      <c r="I120" s="9"/>
      <c r="J120" s="9"/>
      <c r="K120" s="9"/>
      <c r="L120" s="9"/>
      <c r="M120" s="58"/>
      <c r="N120" s="82"/>
      <c r="O120" s="91"/>
      <c r="P120" s="9"/>
      <c r="Q120" s="9"/>
      <c r="R120" s="9"/>
      <c r="S120" s="9"/>
      <c r="T120" s="9"/>
      <c r="U120" s="9"/>
      <c r="V120" s="9"/>
      <c r="W120" s="9"/>
      <c r="X120" s="9"/>
      <c r="Y120" s="147">
        <v>14</v>
      </c>
      <c r="Z120" s="58"/>
      <c r="AA120" s="8">
        <v>1</v>
      </c>
      <c r="AB120" s="4"/>
      <c r="AC120" s="67">
        <f t="shared" si="1"/>
        <v>1</v>
      </c>
      <c r="AD120" s="43">
        <v>0.5357142857142857</v>
      </c>
      <c r="AE120" s="41"/>
      <c r="AF120" s="103">
        <f>AD120/AA120</f>
        <v>0.5357142857142857</v>
      </c>
      <c r="AG120" s="54"/>
      <c r="AH120" s="54"/>
      <c r="AI120" s="54"/>
      <c r="AJ120" s="54"/>
      <c r="AK120" s="54"/>
      <c r="AL120" s="54"/>
      <c r="AM120" s="54"/>
    </row>
    <row r="121" spans="1:40" ht="12.75" customHeight="1">
      <c r="A121" s="57" t="s">
        <v>58</v>
      </c>
      <c r="B121" s="61" t="s">
        <v>263</v>
      </c>
      <c r="C121" s="23"/>
      <c r="D121" s="9"/>
      <c r="E121" s="9"/>
      <c r="F121" s="9"/>
      <c r="G121" s="9"/>
      <c r="H121" s="9"/>
      <c r="I121" s="9"/>
      <c r="J121" s="9"/>
      <c r="K121" s="9"/>
      <c r="L121" s="9"/>
      <c r="M121" s="58"/>
      <c r="N121" s="82"/>
      <c r="O121" s="91"/>
      <c r="P121" s="9"/>
      <c r="Q121" s="9"/>
      <c r="R121" s="9"/>
      <c r="S121" s="9"/>
      <c r="T121" s="9"/>
      <c r="U121" s="9"/>
      <c r="V121" s="56">
        <v>14</v>
      </c>
      <c r="W121" s="9"/>
      <c r="X121" s="9"/>
      <c r="Y121" s="9"/>
      <c r="Z121" s="59"/>
      <c r="AA121" s="8">
        <v>1</v>
      </c>
      <c r="AB121" s="4"/>
      <c r="AC121" s="67">
        <f t="shared" si="1"/>
        <v>1</v>
      </c>
      <c r="AD121" s="43">
        <v>0.5357142857142857</v>
      </c>
      <c r="AE121" s="41"/>
      <c r="AF121" s="103">
        <f>AD121/AA121</f>
        <v>0.5357142857142857</v>
      </c>
      <c r="AG121" s="53"/>
      <c r="AH121" s="54"/>
      <c r="AI121" s="54"/>
      <c r="AJ121" s="54"/>
      <c r="AK121" s="54"/>
      <c r="AL121" s="54"/>
      <c r="AM121" s="54"/>
      <c r="AN121" s="54"/>
    </row>
    <row r="122" spans="1:32" ht="12.75">
      <c r="A122" s="57" t="s">
        <v>58</v>
      </c>
      <c r="B122" s="61" t="s">
        <v>269</v>
      </c>
      <c r="C122" s="23"/>
      <c r="D122" s="9"/>
      <c r="E122" s="9"/>
      <c r="F122" s="9"/>
      <c r="G122" s="9"/>
      <c r="H122" s="9"/>
      <c r="I122" s="9"/>
      <c r="J122" s="9"/>
      <c r="K122" s="9"/>
      <c r="L122" s="9"/>
      <c r="M122" s="58"/>
      <c r="N122" s="82"/>
      <c r="O122" s="91"/>
      <c r="P122" s="9"/>
      <c r="Q122" s="9"/>
      <c r="R122" s="9"/>
      <c r="S122" s="9"/>
      <c r="T122" s="9"/>
      <c r="U122" s="9"/>
      <c r="V122" s="9"/>
      <c r="W122" s="122">
        <v>13</v>
      </c>
      <c r="X122" s="11">
        <v>5</v>
      </c>
      <c r="Y122" s="9"/>
      <c r="Z122" s="58"/>
      <c r="AA122" s="8">
        <v>1</v>
      </c>
      <c r="AB122" s="4">
        <v>1</v>
      </c>
      <c r="AC122" s="67">
        <f t="shared" si="1"/>
        <v>2</v>
      </c>
      <c r="AD122" s="43">
        <v>0.52</v>
      </c>
      <c r="AE122" s="41"/>
      <c r="AF122" s="103">
        <f>AD122/AA122</f>
        <v>0.52</v>
      </c>
    </row>
    <row r="123" spans="1:32" ht="12.75" customHeight="1">
      <c r="A123" s="57" t="s">
        <v>58</v>
      </c>
      <c r="B123" s="30" t="s">
        <v>190</v>
      </c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73">
        <v>17</v>
      </c>
      <c r="N123" s="81"/>
      <c r="O123" s="89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70"/>
      <c r="AA123" s="77">
        <v>1</v>
      </c>
      <c r="AB123" s="78"/>
      <c r="AC123" s="67">
        <f t="shared" si="1"/>
        <v>1</v>
      </c>
      <c r="AD123" s="136">
        <v>0.3333333333333333</v>
      </c>
      <c r="AE123" s="41"/>
      <c r="AF123" s="103">
        <f>AD123/AA123</f>
        <v>0.3333333333333333</v>
      </c>
    </row>
    <row r="124" spans="1:40" ht="12.75" customHeight="1">
      <c r="A124" s="57" t="s">
        <v>58</v>
      </c>
      <c r="B124" s="61" t="s">
        <v>264</v>
      </c>
      <c r="C124" s="23"/>
      <c r="D124" s="9"/>
      <c r="E124" s="9"/>
      <c r="F124" s="9"/>
      <c r="G124" s="9"/>
      <c r="H124" s="9"/>
      <c r="I124" s="9"/>
      <c r="J124" s="9"/>
      <c r="K124" s="9"/>
      <c r="L124" s="9"/>
      <c r="M124" s="58"/>
      <c r="N124" s="82"/>
      <c r="O124" s="91"/>
      <c r="P124" s="9"/>
      <c r="Q124" s="9"/>
      <c r="R124" s="9"/>
      <c r="S124" s="9"/>
      <c r="T124" s="9"/>
      <c r="U124" s="9"/>
      <c r="V124" s="56">
        <v>21</v>
      </c>
      <c r="W124" s="9"/>
      <c r="X124" s="9"/>
      <c r="Y124" s="9"/>
      <c r="Z124" s="59"/>
      <c r="AA124" s="8">
        <v>1</v>
      </c>
      <c r="AB124" s="4"/>
      <c r="AC124" s="67">
        <f t="shared" si="1"/>
        <v>1</v>
      </c>
      <c r="AD124" s="43">
        <v>0.2857142857142857</v>
      </c>
      <c r="AE124" s="41"/>
      <c r="AF124" s="103">
        <f>AD124/AA124</f>
        <v>0.2857142857142857</v>
      </c>
      <c r="AG124" s="53"/>
      <c r="AH124" s="54"/>
      <c r="AI124" s="54"/>
      <c r="AJ124" s="54"/>
      <c r="AK124" s="54"/>
      <c r="AL124" s="54"/>
      <c r="AM124" s="54"/>
      <c r="AN124" s="54"/>
    </row>
    <row r="125" spans="1:32" ht="12.75" customHeight="1">
      <c r="A125" s="57" t="s">
        <v>58</v>
      </c>
      <c r="B125" s="30" t="s">
        <v>100</v>
      </c>
      <c r="C125" s="23"/>
      <c r="D125" s="23"/>
      <c r="E125" s="31">
        <v>18</v>
      </c>
      <c r="F125" s="23"/>
      <c r="G125" s="23"/>
      <c r="H125" s="23"/>
      <c r="I125" s="23"/>
      <c r="J125" s="23"/>
      <c r="K125" s="23"/>
      <c r="L125" s="23"/>
      <c r="M125" s="59"/>
      <c r="N125" s="93"/>
      <c r="O125" s="90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59"/>
      <c r="AA125" s="8">
        <v>1</v>
      </c>
      <c r="AB125" s="4"/>
      <c r="AC125" s="67">
        <f t="shared" si="1"/>
        <v>1</v>
      </c>
      <c r="AD125" s="136">
        <v>0.22727272727272727</v>
      </c>
      <c r="AE125" s="41"/>
      <c r="AF125" s="103">
        <f>AD125/AA125</f>
        <v>0.22727272727272727</v>
      </c>
    </row>
    <row r="126" spans="1:56" ht="12.75" customHeight="1">
      <c r="A126" s="57" t="s">
        <v>68</v>
      </c>
      <c r="B126" s="47" t="s">
        <v>163</v>
      </c>
      <c r="C126" s="29"/>
      <c r="D126" s="29"/>
      <c r="E126" s="29"/>
      <c r="F126" s="29"/>
      <c r="G126" s="29"/>
      <c r="H126" s="29"/>
      <c r="I126" s="29"/>
      <c r="J126" s="31">
        <v>21</v>
      </c>
      <c r="K126" s="29"/>
      <c r="L126" s="29"/>
      <c r="M126" s="63"/>
      <c r="N126" s="96"/>
      <c r="O126" s="9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63"/>
      <c r="AA126" s="49">
        <v>1</v>
      </c>
      <c r="AB126" s="42"/>
      <c r="AC126" s="67">
        <f t="shared" si="1"/>
        <v>1</v>
      </c>
      <c r="AD126" s="136">
        <v>0.16666666666666666</v>
      </c>
      <c r="AE126" s="41"/>
      <c r="AF126" s="103">
        <f>AD126/AA126</f>
        <v>0.16666666666666666</v>
      </c>
      <c r="AG126" s="53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D126" s="54"/>
    </row>
    <row r="127" spans="1:32" s="54" customFormat="1" ht="12">
      <c r="A127" s="57" t="s">
        <v>58</v>
      </c>
      <c r="B127" s="61" t="s">
        <v>228</v>
      </c>
      <c r="C127" s="120"/>
      <c r="D127" s="9"/>
      <c r="E127" s="9"/>
      <c r="F127" s="9"/>
      <c r="G127" s="9"/>
      <c r="H127" s="9"/>
      <c r="I127" s="9"/>
      <c r="J127" s="9"/>
      <c r="K127" s="9"/>
      <c r="L127" s="9"/>
      <c r="M127" s="58"/>
      <c r="N127" s="82"/>
      <c r="O127" s="91"/>
      <c r="P127" s="9"/>
      <c r="Q127" s="9"/>
      <c r="R127" s="9"/>
      <c r="S127" s="9"/>
      <c r="T127" s="122">
        <v>20</v>
      </c>
      <c r="U127" s="65"/>
      <c r="V127" s="65"/>
      <c r="W127" s="65"/>
      <c r="X127" s="65"/>
      <c r="Y127" s="65"/>
      <c r="Z127" s="124"/>
      <c r="AA127" s="8">
        <v>1</v>
      </c>
      <c r="AB127" s="4"/>
      <c r="AC127" s="67">
        <f t="shared" si="1"/>
        <v>1</v>
      </c>
      <c r="AD127" s="43">
        <v>0.13636363636363635</v>
      </c>
      <c r="AE127" s="41"/>
      <c r="AF127" s="103">
        <f>AD127/AA127</f>
        <v>0.13636363636363635</v>
      </c>
    </row>
    <row r="128" spans="1:32" ht="12.75" customHeight="1">
      <c r="A128" s="57" t="s">
        <v>148</v>
      </c>
      <c r="B128" s="35" t="s">
        <v>146</v>
      </c>
      <c r="C128" s="9"/>
      <c r="D128" s="9"/>
      <c r="E128" s="9"/>
      <c r="F128" s="9"/>
      <c r="G128" s="11">
        <v>4</v>
      </c>
      <c r="H128" s="56">
        <v>15</v>
      </c>
      <c r="I128" s="11">
        <v>1</v>
      </c>
      <c r="J128" s="9"/>
      <c r="K128" s="9"/>
      <c r="L128" s="9"/>
      <c r="M128" s="58"/>
      <c r="N128" s="82"/>
      <c r="O128" s="91"/>
      <c r="P128" s="9"/>
      <c r="Q128" s="11">
        <v>1</v>
      </c>
      <c r="R128" s="9"/>
      <c r="S128" s="11">
        <v>1</v>
      </c>
      <c r="T128" s="9"/>
      <c r="U128" s="9"/>
      <c r="V128" s="9"/>
      <c r="W128" s="9"/>
      <c r="X128" s="9"/>
      <c r="Y128" s="9"/>
      <c r="Z128" s="58"/>
      <c r="AA128" s="8">
        <v>1</v>
      </c>
      <c r="AB128" s="4">
        <v>4</v>
      </c>
      <c r="AC128" s="67">
        <f t="shared" si="1"/>
        <v>5</v>
      </c>
      <c r="AD128" s="43">
        <v>0.125</v>
      </c>
      <c r="AE128" s="41"/>
      <c r="AF128" s="103">
        <f>AD128/AA128</f>
        <v>0.125</v>
      </c>
    </row>
    <row r="129" spans="1:32" s="54" customFormat="1" ht="12">
      <c r="A129" s="57" t="s">
        <v>58</v>
      </c>
      <c r="B129" s="61" t="s">
        <v>232</v>
      </c>
      <c r="C129" s="120"/>
      <c r="D129" s="9"/>
      <c r="E129" s="9"/>
      <c r="F129" s="9"/>
      <c r="G129" s="9"/>
      <c r="H129" s="9"/>
      <c r="I129" s="9"/>
      <c r="J129" s="9"/>
      <c r="K129" s="9"/>
      <c r="L129" s="9"/>
      <c r="M129" s="58"/>
      <c r="N129" s="82"/>
      <c r="O129" s="91"/>
      <c r="P129" s="9"/>
      <c r="Q129" s="9"/>
      <c r="R129" s="9"/>
      <c r="S129" s="9"/>
      <c r="T129" s="125"/>
      <c r="U129" s="147">
        <v>26</v>
      </c>
      <c r="V129" s="65"/>
      <c r="W129" s="65"/>
      <c r="X129" s="65"/>
      <c r="Y129" s="65"/>
      <c r="Z129" s="124"/>
      <c r="AA129" s="8">
        <v>1</v>
      </c>
      <c r="AB129" s="4"/>
      <c r="AC129" s="67">
        <f t="shared" si="1"/>
        <v>1</v>
      </c>
      <c r="AD129" s="43">
        <v>0.07407407407407407</v>
      </c>
      <c r="AE129" s="41"/>
      <c r="AF129" s="103">
        <f>AD129/AA129</f>
        <v>0.07407407407407407</v>
      </c>
    </row>
    <row r="130" spans="1:32" ht="12.75" customHeight="1">
      <c r="A130" s="57" t="s">
        <v>58</v>
      </c>
      <c r="B130" s="35" t="s">
        <v>177</v>
      </c>
      <c r="C130" s="9"/>
      <c r="D130" s="9"/>
      <c r="E130" s="65"/>
      <c r="F130" s="50"/>
      <c r="G130" s="9"/>
      <c r="H130" s="50"/>
      <c r="I130" s="9"/>
      <c r="J130" s="9"/>
      <c r="K130" s="11">
        <v>6</v>
      </c>
      <c r="L130" s="9"/>
      <c r="M130" s="58"/>
      <c r="N130" s="82"/>
      <c r="O130" s="91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58"/>
      <c r="AA130" s="8"/>
      <c r="AB130" s="4">
        <v>1</v>
      </c>
      <c r="AC130" s="67">
        <f aca="true" t="shared" si="2" ref="AC130:AC193">AA130+AB130</f>
        <v>1</v>
      </c>
      <c r="AD130" s="43"/>
      <c r="AE130" s="36"/>
      <c r="AF130" s="64"/>
    </row>
    <row r="131" spans="1:32" ht="12.75" customHeight="1">
      <c r="A131" s="57" t="s">
        <v>58</v>
      </c>
      <c r="B131" s="35" t="s">
        <v>37</v>
      </c>
      <c r="C131" s="12">
        <v>3</v>
      </c>
      <c r="D131" s="12">
        <v>2</v>
      </c>
      <c r="E131" s="9"/>
      <c r="F131" s="9"/>
      <c r="G131" s="12">
        <v>1</v>
      </c>
      <c r="H131" s="9"/>
      <c r="I131" s="12">
        <v>1</v>
      </c>
      <c r="J131" s="9"/>
      <c r="K131" s="12">
        <v>3</v>
      </c>
      <c r="L131" s="9"/>
      <c r="M131" s="58"/>
      <c r="N131" s="82"/>
      <c r="O131" s="91"/>
      <c r="P131" s="9"/>
      <c r="Q131" s="12">
        <v>3</v>
      </c>
      <c r="R131" s="9"/>
      <c r="S131" s="9"/>
      <c r="T131" s="9"/>
      <c r="U131" s="9"/>
      <c r="V131" s="9"/>
      <c r="W131" s="9"/>
      <c r="X131" s="9"/>
      <c r="Y131" s="9"/>
      <c r="Z131" s="58"/>
      <c r="AA131" s="8"/>
      <c r="AB131" s="4">
        <v>6</v>
      </c>
      <c r="AC131" s="67">
        <f t="shared" si="2"/>
        <v>6</v>
      </c>
      <c r="AD131" s="142"/>
      <c r="AE131" s="41"/>
      <c r="AF131" s="64"/>
    </row>
    <row r="132" spans="1:32" ht="12.75" customHeight="1">
      <c r="A132" s="57" t="s">
        <v>58</v>
      </c>
      <c r="B132" s="30" t="s">
        <v>157</v>
      </c>
      <c r="C132" s="23"/>
      <c r="D132" s="23"/>
      <c r="E132" s="60"/>
      <c r="F132" s="23"/>
      <c r="G132" s="23"/>
      <c r="H132" s="23"/>
      <c r="I132" s="11">
        <v>1</v>
      </c>
      <c r="J132" s="23"/>
      <c r="K132" s="23"/>
      <c r="L132" s="23"/>
      <c r="M132" s="59"/>
      <c r="N132" s="93"/>
      <c r="O132" s="90"/>
      <c r="P132" s="23"/>
      <c r="Q132" s="11">
        <v>1</v>
      </c>
      <c r="R132" s="23"/>
      <c r="S132" s="23"/>
      <c r="T132" s="23"/>
      <c r="U132" s="23"/>
      <c r="V132" s="23"/>
      <c r="W132" s="23"/>
      <c r="X132" s="23"/>
      <c r="Y132" s="23"/>
      <c r="Z132" s="59"/>
      <c r="AA132" s="8"/>
      <c r="AB132" s="4">
        <v>2</v>
      </c>
      <c r="AC132" s="67">
        <f t="shared" si="2"/>
        <v>2</v>
      </c>
      <c r="AD132" s="136"/>
      <c r="AE132" s="42"/>
      <c r="AF132" s="64"/>
    </row>
    <row r="133" spans="1:32" ht="12.75" customHeight="1">
      <c r="A133" s="57" t="s">
        <v>58</v>
      </c>
      <c r="B133" s="35" t="s">
        <v>70</v>
      </c>
      <c r="C133" s="9"/>
      <c r="D133" s="12">
        <v>5</v>
      </c>
      <c r="E133" s="9"/>
      <c r="F133" s="9"/>
      <c r="G133" s="9"/>
      <c r="H133" s="9"/>
      <c r="I133" s="9"/>
      <c r="J133" s="9"/>
      <c r="K133" s="9"/>
      <c r="L133" s="9"/>
      <c r="M133" s="58"/>
      <c r="N133" s="82"/>
      <c r="O133" s="91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58"/>
      <c r="AA133" s="10"/>
      <c r="AB133" s="4">
        <v>1</v>
      </c>
      <c r="AC133" s="67">
        <f t="shared" si="2"/>
        <v>1</v>
      </c>
      <c r="AD133" s="142"/>
      <c r="AE133" s="37"/>
      <c r="AF133" s="64"/>
    </row>
    <row r="134" spans="1:32" ht="12.75" customHeight="1">
      <c r="A134" s="57" t="s">
        <v>58</v>
      </c>
      <c r="B134" s="35" t="s">
        <v>9</v>
      </c>
      <c r="C134" s="12">
        <v>4</v>
      </c>
      <c r="D134" s="12">
        <v>3</v>
      </c>
      <c r="E134" s="9"/>
      <c r="F134" s="9"/>
      <c r="G134" s="9"/>
      <c r="H134" s="9"/>
      <c r="I134" s="9"/>
      <c r="J134" s="9"/>
      <c r="K134" s="9"/>
      <c r="L134" s="9"/>
      <c r="M134" s="58"/>
      <c r="N134" s="82"/>
      <c r="O134" s="91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58"/>
      <c r="AA134" s="8"/>
      <c r="AB134" s="4">
        <v>2</v>
      </c>
      <c r="AC134" s="67">
        <f t="shared" si="2"/>
        <v>2</v>
      </c>
      <c r="AD134" s="142"/>
      <c r="AE134" s="41"/>
      <c r="AF134" s="64"/>
    </row>
    <row r="135" spans="1:32" ht="12.75" customHeight="1">
      <c r="A135" s="57" t="s">
        <v>58</v>
      </c>
      <c r="B135" s="35" t="s">
        <v>1</v>
      </c>
      <c r="C135" s="12">
        <v>3</v>
      </c>
      <c r="D135" s="12">
        <v>2</v>
      </c>
      <c r="E135" s="9"/>
      <c r="F135" s="9"/>
      <c r="G135" s="12">
        <v>1</v>
      </c>
      <c r="H135" s="9"/>
      <c r="I135" s="12">
        <v>1</v>
      </c>
      <c r="J135" s="9"/>
      <c r="K135" s="12">
        <v>3</v>
      </c>
      <c r="L135" s="9"/>
      <c r="M135" s="58"/>
      <c r="N135" s="82"/>
      <c r="O135" s="91"/>
      <c r="P135" s="9"/>
      <c r="Q135" s="12">
        <v>3</v>
      </c>
      <c r="R135" s="9"/>
      <c r="S135" s="9"/>
      <c r="T135" s="9"/>
      <c r="U135" s="9"/>
      <c r="V135" s="9"/>
      <c r="W135" s="9"/>
      <c r="X135" s="9"/>
      <c r="Y135" s="9"/>
      <c r="Z135" s="58"/>
      <c r="AA135" s="8"/>
      <c r="AB135" s="4">
        <v>6</v>
      </c>
      <c r="AC135" s="67">
        <f t="shared" si="2"/>
        <v>6</v>
      </c>
      <c r="AD135" s="142"/>
      <c r="AE135" s="41"/>
      <c r="AF135" s="64"/>
    </row>
    <row r="136" spans="1:32" ht="12.75" customHeight="1">
      <c r="A136" s="57" t="s">
        <v>58</v>
      </c>
      <c r="B136" s="35" t="s">
        <v>12</v>
      </c>
      <c r="C136" s="12">
        <v>4</v>
      </c>
      <c r="D136" s="12">
        <v>3</v>
      </c>
      <c r="E136" s="9"/>
      <c r="F136" s="9"/>
      <c r="G136" s="9"/>
      <c r="H136" s="9"/>
      <c r="I136" s="9"/>
      <c r="J136" s="9"/>
      <c r="K136" s="9"/>
      <c r="L136" s="9"/>
      <c r="M136" s="58"/>
      <c r="N136" s="82"/>
      <c r="O136" s="91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58"/>
      <c r="AA136" s="8"/>
      <c r="AB136" s="4">
        <v>2</v>
      </c>
      <c r="AC136" s="67">
        <f t="shared" si="2"/>
        <v>2</v>
      </c>
      <c r="AD136" s="142"/>
      <c r="AE136" s="41"/>
      <c r="AF136" s="64"/>
    </row>
    <row r="137" spans="1:32" ht="12.75" customHeight="1">
      <c r="A137" s="57" t="s">
        <v>58</v>
      </c>
      <c r="B137" s="35" t="s">
        <v>72</v>
      </c>
      <c r="C137" s="12">
        <v>4</v>
      </c>
      <c r="D137" s="12">
        <v>5</v>
      </c>
      <c r="E137" s="9"/>
      <c r="F137" s="9"/>
      <c r="G137" s="9"/>
      <c r="H137" s="9"/>
      <c r="I137" s="9"/>
      <c r="J137" s="9"/>
      <c r="K137" s="9"/>
      <c r="L137" s="9"/>
      <c r="M137" s="58"/>
      <c r="N137" s="82"/>
      <c r="O137" s="91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58"/>
      <c r="AA137" s="8"/>
      <c r="AB137" s="4">
        <v>2</v>
      </c>
      <c r="AC137" s="67">
        <f t="shared" si="2"/>
        <v>2</v>
      </c>
      <c r="AD137" s="142"/>
      <c r="AE137" s="41"/>
      <c r="AF137" s="64"/>
    </row>
    <row r="138" spans="1:32" ht="12.75" customHeight="1">
      <c r="A138" s="57" t="s">
        <v>58</v>
      </c>
      <c r="B138" s="35" t="s">
        <v>71</v>
      </c>
      <c r="C138" s="9"/>
      <c r="D138" s="12">
        <v>5</v>
      </c>
      <c r="E138" s="9"/>
      <c r="F138" s="9"/>
      <c r="G138" s="9"/>
      <c r="H138" s="9"/>
      <c r="I138" s="9"/>
      <c r="J138" s="9"/>
      <c r="K138" s="9"/>
      <c r="L138" s="9"/>
      <c r="M138" s="58"/>
      <c r="N138" s="82"/>
      <c r="O138" s="91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58"/>
      <c r="AA138" s="10"/>
      <c r="AB138" s="4">
        <v>1</v>
      </c>
      <c r="AC138" s="67">
        <f t="shared" si="2"/>
        <v>1</v>
      </c>
      <c r="AD138" s="142"/>
      <c r="AE138" s="37"/>
      <c r="AF138" s="64"/>
    </row>
    <row r="139" spans="1:32" ht="12.75" customHeight="1">
      <c r="A139" s="57" t="s">
        <v>58</v>
      </c>
      <c r="B139" s="35" t="s">
        <v>2</v>
      </c>
      <c r="C139" s="12">
        <v>3</v>
      </c>
      <c r="D139" s="12">
        <v>2</v>
      </c>
      <c r="E139" s="9"/>
      <c r="F139" s="9"/>
      <c r="G139" s="12">
        <v>1</v>
      </c>
      <c r="H139" s="9"/>
      <c r="I139" s="12">
        <v>1</v>
      </c>
      <c r="J139" s="9"/>
      <c r="K139" s="12">
        <v>3</v>
      </c>
      <c r="L139" s="9"/>
      <c r="M139" s="58"/>
      <c r="N139" s="82"/>
      <c r="O139" s="91"/>
      <c r="P139" s="9"/>
      <c r="Q139" s="12">
        <v>3</v>
      </c>
      <c r="R139" s="9"/>
      <c r="S139" s="12">
        <v>1</v>
      </c>
      <c r="T139" s="9"/>
      <c r="U139" s="9"/>
      <c r="V139" s="9"/>
      <c r="W139" s="9"/>
      <c r="X139" s="9"/>
      <c r="Y139" s="9"/>
      <c r="Z139" s="58"/>
      <c r="AA139" s="8"/>
      <c r="AB139" s="4">
        <v>7</v>
      </c>
      <c r="AC139" s="67">
        <f t="shared" si="2"/>
        <v>7</v>
      </c>
      <c r="AD139" s="142"/>
      <c r="AE139" s="41"/>
      <c r="AF139" s="64"/>
    </row>
    <row r="140" spans="1:33" ht="12.75" customHeight="1">
      <c r="A140" s="57" t="s">
        <v>148</v>
      </c>
      <c r="B140" s="35" t="s">
        <v>144</v>
      </c>
      <c r="C140" s="23"/>
      <c r="D140" s="9"/>
      <c r="E140" s="9"/>
      <c r="F140" s="50"/>
      <c r="G140" s="11">
        <v>1</v>
      </c>
      <c r="H140" s="9"/>
      <c r="I140" s="9"/>
      <c r="J140" s="9"/>
      <c r="K140" s="9"/>
      <c r="L140" s="9"/>
      <c r="M140" s="58"/>
      <c r="N140" s="82"/>
      <c r="O140" s="91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58"/>
      <c r="AA140" s="8"/>
      <c r="AB140" s="4">
        <v>1</v>
      </c>
      <c r="AC140" s="67">
        <f t="shared" si="2"/>
        <v>1</v>
      </c>
      <c r="AD140" s="43"/>
      <c r="AE140" s="39"/>
      <c r="AF140" s="64"/>
      <c r="AG140"/>
    </row>
    <row r="141" spans="1:32" ht="12.75" customHeight="1">
      <c r="A141" s="57" t="s">
        <v>68</v>
      </c>
      <c r="B141" s="30" t="s">
        <v>278</v>
      </c>
      <c r="C141" s="23"/>
      <c r="D141" s="23"/>
      <c r="E141" s="60"/>
      <c r="F141" s="23"/>
      <c r="G141" s="23"/>
      <c r="H141" s="23"/>
      <c r="I141" s="23"/>
      <c r="J141" s="29"/>
      <c r="K141" s="29"/>
      <c r="L141" s="29"/>
      <c r="M141" s="70"/>
      <c r="N141" s="97"/>
      <c r="O141" s="101"/>
      <c r="P141" s="50"/>
      <c r="Q141" s="9"/>
      <c r="R141" s="50"/>
      <c r="S141" s="9"/>
      <c r="T141" s="125"/>
      <c r="U141" s="65"/>
      <c r="V141" s="50"/>
      <c r="W141" s="9"/>
      <c r="X141" s="9"/>
      <c r="Y141" s="65"/>
      <c r="Z141" s="149">
        <v>2</v>
      </c>
      <c r="AA141" s="8"/>
      <c r="AB141" s="4">
        <v>1</v>
      </c>
      <c r="AC141" s="67">
        <f t="shared" si="2"/>
        <v>1</v>
      </c>
      <c r="AD141" s="43"/>
      <c r="AE141" s="41"/>
      <c r="AF141" s="102"/>
    </row>
    <row r="142" spans="1:32" ht="12.75" customHeight="1">
      <c r="A142" s="57" t="s">
        <v>58</v>
      </c>
      <c r="B142" s="35" t="s">
        <v>10</v>
      </c>
      <c r="C142" s="12">
        <v>4</v>
      </c>
      <c r="D142" s="12">
        <v>3</v>
      </c>
      <c r="E142" s="9"/>
      <c r="F142" s="9"/>
      <c r="G142" s="9"/>
      <c r="H142" s="9"/>
      <c r="I142" s="9"/>
      <c r="J142" s="9"/>
      <c r="K142" s="9"/>
      <c r="L142" s="9"/>
      <c r="M142" s="58"/>
      <c r="N142" s="82"/>
      <c r="O142" s="91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58"/>
      <c r="AA142" s="8"/>
      <c r="AB142" s="4">
        <v>2</v>
      </c>
      <c r="AC142" s="67">
        <f t="shared" si="2"/>
        <v>2</v>
      </c>
      <c r="AD142" s="142"/>
      <c r="AE142" s="41"/>
      <c r="AF142" s="64"/>
    </row>
    <row r="143" spans="1:32" ht="12.75" customHeight="1">
      <c r="A143" s="57" t="s">
        <v>58</v>
      </c>
      <c r="B143" s="35" t="s">
        <v>175</v>
      </c>
      <c r="C143" s="9"/>
      <c r="D143" s="9"/>
      <c r="E143" s="65"/>
      <c r="F143" s="50"/>
      <c r="G143" s="9"/>
      <c r="H143" s="50"/>
      <c r="I143" s="9"/>
      <c r="J143" s="9"/>
      <c r="K143" s="11">
        <v>6</v>
      </c>
      <c r="L143" s="9"/>
      <c r="M143" s="58"/>
      <c r="N143" s="82"/>
      <c r="O143" s="91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58"/>
      <c r="AA143" s="8"/>
      <c r="AB143" s="4">
        <v>1</v>
      </c>
      <c r="AC143" s="67">
        <f t="shared" si="2"/>
        <v>1</v>
      </c>
      <c r="AD143" s="43"/>
      <c r="AE143" s="36"/>
      <c r="AF143" s="64"/>
    </row>
    <row r="144" spans="1:32" ht="12.75" customHeight="1">
      <c r="A144" s="57" t="s">
        <v>58</v>
      </c>
      <c r="B144" s="35" t="s">
        <v>11</v>
      </c>
      <c r="C144" s="9"/>
      <c r="D144" s="12">
        <v>3</v>
      </c>
      <c r="E144" s="9"/>
      <c r="F144" s="9"/>
      <c r="G144" s="9"/>
      <c r="H144" s="9"/>
      <c r="I144" s="9"/>
      <c r="J144" s="9"/>
      <c r="K144" s="9"/>
      <c r="L144" s="9"/>
      <c r="M144" s="58"/>
      <c r="N144" s="82"/>
      <c r="O144" s="91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58"/>
      <c r="AA144" s="8"/>
      <c r="AB144" s="4">
        <v>1</v>
      </c>
      <c r="AC144" s="67">
        <f t="shared" si="2"/>
        <v>1</v>
      </c>
      <c r="AD144" s="142"/>
      <c r="AE144" s="41"/>
      <c r="AF144" s="64"/>
    </row>
    <row r="145" spans="1:32" ht="12.75" customHeight="1">
      <c r="A145" s="57" t="s">
        <v>58</v>
      </c>
      <c r="B145" s="35" t="s">
        <v>174</v>
      </c>
      <c r="C145" s="9"/>
      <c r="D145" s="9"/>
      <c r="E145" s="65"/>
      <c r="F145" s="50"/>
      <c r="G145" s="9"/>
      <c r="H145" s="50"/>
      <c r="I145" s="9"/>
      <c r="J145" s="9"/>
      <c r="K145" s="11">
        <v>6</v>
      </c>
      <c r="L145" s="9"/>
      <c r="M145" s="58"/>
      <c r="N145" s="82"/>
      <c r="O145" s="91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58"/>
      <c r="AA145" s="8"/>
      <c r="AB145" s="4">
        <v>1</v>
      </c>
      <c r="AC145" s="67">
        <f t="shared" si="2"/>
        <v>1</v>
      </c>
      <c r="AD145" s="43"/>
      <c r="AE145" s="36"/>
      <c r="AF145" s="64"/>
    </row>
    <row r="146" spans="1:32" ht="12.75" customHeight="1">
      <c r="A146" s="57" t="s">
        <v>59</v>
      </c>
      <c r="B146" s="32" t="s">
        <v>108</v>
      </c>
      <c r="C146" s="23"/>
      <c r="D146" s="29"/>
      <c r="E146" s="33">
        <v>5</v>
      </c>
      <c r="F146" s="48">
        <v>6</v>
      </c>
      <c r="G146" s="9"/>
      <c r="H146" s="48">
        <v>3</v>
      </c>
      <c r="I146" s="9"/>
      <c r="J146" s="48">
        <v>5</v>
      </c>
      <c r="K146" s="9"/>
      <c r="L146" s="33">
        <v>12</v>
      </c>
      <c r="M146" s="104">
        <v>6</v>
      </c>
      <c r="N146" s="106">
        <v>1</v>
      </c>
      <c r="O146" s="135">
        <v>9</v>
      </c>
      <c r="P146" s="48">
        <v>3</v>
      </c>
      <c r="Q146" s="9"/>
      <c r="R146" s="48">
        <v>3</v>
      </c>
      <c r="S146" s="12">
        <v>4</v>
      </c>
      <c r="T146" s="121">
        <v>16</v>
      </c>
      <c r="U146" s="141">
        <v>4</v>
      </c>
      <c r="V146" s="121">
        <v>5</v>
      </c>
      <c r="W146" s="121">
        <v>1</v>
      </c>
      <c r="X146" s="12">
        <v>5</v>
      </c>
      <c r="Y146" s="141">
        <v>3</v>
      </c>
      <c r="Z146" s="12">
        <v>6</v>
      </c>
      <c r="AA146" s="8">
        <v>14</v>
      </c>
      <c r="AB146" s="4">
        <v>3</v>
      </c>
      <c r="AC146" s="67">
        <f t="shared" si="2"/>
        <v>17</v>
      </c>
      <c r="AD146" s="43">
        <v>10.392819407115073</v>
      </c>
      <c r="AE146" s="117">
        <v>1</v>
      </c>
      <c r="AF146" s="102">
        <f>AD146/AA146</f>
        <v>0.7423442433653624</v>
      </c>
    </row>
    <row r="147" spans="1:32" ht="12.75" customHeight="1">
      <c r="A147" s="57" t="s">
        <v>59</v>
      </c>
      <c r="B147" s="32" t="s">
        <v>104</v>
      </c>
      <c r="C147" s="23"/>
      <c r="D147" s="29"/>
      <c r="E147" s="33">
        <v>1</v>
      </c>
      <c r="F147" s="48">
        <v>2</v>
      </c>
      <c r="G147" s="9"/>
      <c r="H147" s="9"/>
      <c r="I147" s="9"/>
      <c r="J147" s="9"/>
      <c r="K147" s="9"/>
      <c r="L147" s="33">
        <v>1</v>
      </c>
      <c r="M147" s="104">
        <v>3</v>
      </c>
      <c r="N147" s="106">
        <v>2</v>
      </c>
      <c r="O147" s="135">
        <v>4</v>
      </c>
      <c r="P147" s="48">
        <v>3</v>
      </c>
      <c r="Q147" s="9"/>
      <c r="R147" s="48">
        <v>1</v>
      </c>
      <c r="S147" s="9"/>
      <c r="T147" s="121">
        <v>8</v>
      </c>
      <c r="U147" s="141">
        <v>13</v>
      </c>
      <c r="V147" s="121">
        <v>3</v>
      </c>
      <c r="W147" s="9"/>
      <c r="X147" s="9"/>
      <c r="Y147" s="9"/>
      <c r="Z147" s="9"/>
      <c r="AA147" s="8">
        <v>10</v>
      </c>
      <c r="AB147" s="4"/>
      <c r="AC147" s="67">
        <f t="shared" si="2"/>
        <v>10</v>
      </c>
      <c r="AD147" s="43">
        <v>8.76090174531351</v>
      </c>
      <c r="AE147" s="117">
        <v>2</v>
      </c>
      <c r="AF147" s="102">
        <f>AD147/AA147</f>
        <v>0.876090174531351</v>
      </c>
    </row>
    <row r="148" spans="1:32" ht="12.75" customHeight="1">
      <c r="A148" s="57" t="s">
        <v>59</v>
      </c>
      <c r="B148" s="32" t="s">
        <v>111</v>
      </c>
      <c r="C148" s="23"/>
      <c r="D148" s="29"/>
      <c r="E148" s="33">
        <v>8</v>
      </c>
      <c r="F148" s="23"/>
      <c r="G148" s="23"/>
      <c r="H148" s="48">
        <v>5</v>
      </c>
      <c r="I148" s="51">
        <v>4</v>
      </c>
      <c r="J148" s="48">
        <v>11</v>
      </c>
      <c r="K148" s="51">
        <v>4</v>
      </c>
      <c r="L148" s="33">
        <v>6</v>
      </c>
      <c r="M148" s="104">
        <v>11</v>
      </c>
      <c r="N148" s="106">
        <v>6</v>
      </c>
      <c r="O148" s="135">
        <v>6</v>
      </c>
      <c r="P148" s="48">
        <v>6</v>
      </c>
      <c r="Q148" s="51">
        <v>5</v>
      </c>
      <c r="R148" s="48">
        <v>4</v>
      </c>
      <c r="S148" s="51">
        <v>2</v>
      </c>
      <c r="T148" s="121">
        <v>3</v>
      </c>
      <c r="U148" s="141">
        <v>20</v>
      </c>
      <c r="V148" s="65"/>
      <c r="W148" s="121">
        <v>6</v>
      </c>
      <c r="X148" s="51">
        <v>4</v>
      </c>
      <c r="Y148" s="141">
        <v>5</v>
      </c>
      <c r="Z148" s="51">
        <v>5</v>
      </c>
      <c r="AA148" s="8">
        <v>12</v>
      </c>
      <c r="AB148" s="4">
        <v>6</v>
      </c>
      <c r="AC148" s="67">
        <f t="shared" si="2"/>
        <v>18</v>
      </c>
      <c r="AD148" s="43">
        <v>7.628441153789451</v>
      </c>
      <c r="AE148" s="117">
        <v>3</v>
      </c>
      <c r="AF148" s="102">
        <f>AD148/AA148</f>
        <v>0.6357034294824543</v>
      </c>
    </row>
    <row r="149" spans="1:32" ht="12.75" customHeight="1">
      <c r="A149" s="57" t="s">
        <v>59</v>
      </c>
      <c r="B149" s="32" t="s">
        <v>106</v>
      </c>
      <c r="C149" s="23"/>
      <c r="D149" s="29"/>
      <c r="E149" s="33">
        <v>3</v>
      </c>
      <c r="F149" s="48">
        <v>8</v>
      </c>
      <c r="G149" s="12">
        <v>2</v>
      </c>
      <c r="H149" s="9"/>
      <c r="I149" s="9"/>
      <c r="J149" s="48">
        <v>12</v>
      </c>
      <c r="K149" s="12">
        <v>1</v>
      </c>
      <c r="L149" s="9"/>
      <c r="M149" s="104">
        <v>10</v>
      </c>
      <c r="N149" s="106">
        <v>8</v>
      </c>
      <c r="O149" s="135">
        <v>1</v>
      </c>
      <c r="P149" s="88"/>
      <c r="Q149" s="12">
        <v>4</v>
      </c>
      <c r="R149" s="88"/>
      <c r="S149" s="88"/>
      <c r="T149" s="121">
        <v>9</v>
      </c>
      <c r="U149" s="141">
        <v>16</v>
      </c>
      <c r="V149" s="121">
        <v>2</v>
      </c>
      <c r="W149" s="121">
        <v>5</v>
      </c>
      <c r="X149" s="12">
        <v>1</v>
      </c>
      <c r="Y149" s="141">
        <v>1</v>
      </c>
      <c r="Z149" s="12">
        <v>4</v>
      </c>
      <c r="AA149" s="8">
        <v>10</v>
      </c>
      <c r="AB149" s="4">
        <v>5</v>
      </c>
      <c r="AC149" s="67">
        <f t="shared" si="2"/>
        <v>15</v>
      </c>
      <c r="AD149" s="43">
        <v>7.3654161138139465</v>
      </c>
      <c r="AE149" s="117">
        <v>4</v>
      </c>
      <c r="AF149" s="102">
        <f>AD149/AA149</f>
        <v>0.7365416113813946</v>
      </c>
    </row>
    <row r="150" spans="1:33" ht="12.75" customHeight="1">
      <c r="A150" s="57" t="s">
        <v>59</v>
      </c>
      <c r="B150" s="44" t="s">
        <v>136</v>
      </c>
      <c r="C150" s="9"/>
      <c r="D150" s="9"/>
      <c r="E150" s="9"/>
      <c r="F150" s="48">
        <v>13</v>
      </c>
      <c r="G150" s="51">
        <v>4</v>
      </c>
      <c r="H150" s="48">
        <v>4</v>
      </c>
      <c r="I150" s="12">
        <v>5</v>
      </c>
      <c r="J150" s="48">
        <v>13</v>
      </c>
      <c r="K150" s="12">
        <v>5</v>
      </c>
      <c r="L150" s="33">
        <v>7</v>
      </c>
      <c r="M150" s="104">
        <v>2</v>
      </c>
      <c r="N150" s="106">
        <v>4</v>
      </c>
      <c r="O150" s="135">
        <v>2</v>
      </c>
      <c r="P150" s="88"/>
      <c r="Q150" s="51">
        <v>5</v>
      </c>
      <c r="R150" s="48">
        <v>13</v>
      </c>
      <c r="S150" s="12">
        <v>5</v>
      </c>
      <c r="T150" s="121">
        <v>13</v>
      </c>
      <c r="U150" s="141">
        <v>9</v>
      </c>
      <c r="V150" s="121">
        <v>17</v>
      </c>
      <c r="W150" s="121">
        <v>12</v>
      </c>
      <c r="X150" s="9"/>
      <c r="Y150" s="141">
        <v>7</v>
      </c>
      <c r="Z150" s="51">
        <v>5</v>
      </c>
      <c r="AA150" s="8">
        <v>12</v>
      </c>
      <c r="AB150" s="4">
        <v>6</v>
      </c>
      <c r="AC150" s="67">
        <f t="shared" si="2"/>
        <v>18</v>
      </c>
      <c r="AD150" s="43">
        <v>6.754082633053221</v>
      </c>
      <c r="AE150" s="117">
        <v>5</v>
      </c>
      <c r="AF150" s="102">
        <f>AD150/AA150</f>
        <v>0.5628402194211017</v>
      </c>
      <c r="AG150"/>
    </row>
    <row r="151" spans="1:33" ht="12.75" customHeight="1">
      <c r="A151" s="57" t="s">
        <v>59</v>
      </c>
      <c r="B151" s="44" t="s">
        <v>132</v>
      </c>
      <c r="C151" s="9"/>
      <c r="D151" s="9"/>
      <c r="E151" s="9"/>
      <c r="F151" s="48">
        <v>7</v>
      </c>
      <c r="G151" s="12">
        <v>3</v>
      </c>
      <c r="H151" s="48">
        <v>2</v>
      </c>
      <c r="I151" s="12">
        <v>2</v>
      </c>
      <c r="J151" s="9"/>
      <c r="K151" s="9"/>
      <c r="L151" s="33">
        <v>5</v>
      </c>
      <c r="M151" s="104">
        <v>9</v>
      </c>
      <c r="N151" s="106">
        <v>5</v>
      </c>
      <c r="O151" s="135">
        <v>11</v>
      </c>
      <c r="P151" s="48">
        <v>3</v>
      </c>
      <c r="Q151" s="12">
        <v>6</v>
      </c>
      <c r="R151" s="48">
        <v>6</v>
      </c>
      <c r="S151" s="12">
        <v>5</v>
      </c>
      <c r="T151" s="121">
        <v>18</v>
      </c>
      <c r="U151" s="141">
        <v>15</v>
      </c>
      <c r="V151" s="65"/>
      <c r="W151" s="65"/>
      <c r="X151" s="65"/>
      <c r="Y151" s="141">
        <v>2</v>
      </c>
      <c r="Z151" s="149">
        <v>1</v>
      </c>
      <c r="AA151" s="8">
        <v>10</v>
      </c>
      <c r="AB151" s="4">
        <v>5</v>
      </c>
      <c r="AC151" s="67">
        <f t="shared" si="2"/>
        <v>15</v>
      </c>
      <c r="AD151" s="43">
        <v>6.624165050635639</v>
      </c>
      <c r="AE151" s="117">
        <v>6</v>
      </c>
      <c r="AF151" s="102">
        <f>AD151/AA151</f>
        <v>0.662416505063564</v>
      </c>
      <c r="AG151"/>
    </row>
    <row r="152" spans="1:32" ht="12.75" customHeight="1">
      <c r="A152" s="57" t="s">
        <v>59</v>
      </c>
      <c r="B152" s="66" t="s">
        <v>180</v>
      </c>
      <c r="C152" s="23"/>
      <c r="D152" s="23"/>
      <c r="E152" s="23"/>
      <c r="F152" s="23"/>
      <c r="G152" s="23"/>
      <c r="H152" s="23"/>
      <c r="I152" s="23"/>
      <c r="J152" s="23"/>
      <c r="K152" s="23"/>
      <c r="L152" s="33">
        <v>10</v>
      </c>
      <c r="M152" s="104">
        <v>1</v>
      </c>
      <c r="N152" s="106">
        <v>14</v>
      </c>
      <c r="O152" s="135">
        <v>16</v>
      </c>
      <c r="P152" s="48">
        <v>8</v>
      </c>
      <c r="Q152" s="9"/>
      <c r="R152" s="48">
        <v>2</v>
      </c>
      <c r="S152" s="9"/>
      <c r="T152" s="121">
        <v>1</v>
      </c>
      <c r="U152" s="141">
        <v>5</v>
      </c>
      <c r="V152" s="121">
        <v>8</v>
      </c>
      <c r="W152" s="121">
        <v>4</v>
      </c>
      <c r="X152" s="11">
        <v>1</v>
      </c>
      <c r="Y152" s="9"/>
      <c r="Z152" s="9"/>
      <c r="AA152" s="8">
        <v>9</v>
      </c>
      <c r="AB152" s="4">
        <v>1</v>
      </c>
      <c r="AC152" s="67">
        <f t="shared" si="2"/>
        <v>10</v>
      </c>
      <c r="AD152" s="43">
        <v>6.442567873303166</v>
      </c>
      <c r="AE152" s="117">
        <v>7</v>
      </c>
      <c r="AF152" s="102">
        <f>AD152/AA152</f>
        <v>0.7158408748114629</v>
      </c>
    </row>
    <row r="153" spans="1:32" ht="12.75" customHeight="1">
      <c r="A153" s="57" t="s">
        <v>59</v>
      </c>
      <c r="B153" s="32" t="s">
        <v>116</v>
      </c>
      <c r="C153" s="23"/>
      <c r="D153" s="29"/>
      <c r="E153" s="33">
        <v>13</v>
      </c>
      <c r="F153" s="48">
        <v>14</v>
      </c>
      <c r="G153" s="12">
        <v>2</v>
      </c>
      <c r="H153" s="9"/>
      <c r="I153" s="9"/>
      <c r="J153" s="48">
        <v>9</v>
      </c>
      <c r="K153" s="12">
        <v>1</v>
      </c>
      <c r="L153" s="9"/>
      <c r="M153" s="104">
        <v>5</v>
      </c>
      <c r="N153" s="106">
        <v>9</v>
      </c>
      <c r="O153" s="135">
        <v>17</v>
      </c>
      <c r="P153" s="88"/>
      <c r="Q153" s="12">
        <v>4</v>
      </c>
      <c r="R153" s="88"/>
      <c r="S153" s="88"/>
      <c r="T153" s="121">
        <v>6</v>
      </c>
      <c r="U153" s="141">
        <v>6</v>
      </c>
      <c r="V153" s="121">
        <v>6</v>
      </c>
      <c r="W153" s="121">
        <v>2</v>
      </c>
      <c r="X153" s="12">
        <v>1</v>
      </c>
      <c r="Y153" s="141">
        <v>10</v>
      </c>
      <c r="Z153" s="149">
        <v>4</v>
      </c>
      <c r="AA153" s="8">
        <v>10</v>
      </c>
      <c r="AB153" s="4">
        <v>5</v>
      </c>
      <c r="AC153" s="67">
        <f t="shared" si="2"/>
        <v>15</v>
      </c>
      <c r="AD153" s="114">
        <v>6.08001068848592</v>
      </c>
      <c r="AE153" s="117">
        <v>8</v>
      </c>
      <c r="AF153" s="102">
        <f>AD153/AA153</f>
        <v>0.6080010688485921</v>
      </c>
    </row>
    <row r="154" spans="1:32" ht="12.75" customHeight="1">
      <c r="A154" s="57" t="s">
        <v>59</v>
      </c>
      <c r="B154" s="32" t="s">
        <v>113</v>
      </c>
      <c r="C154" s="23"/>
      <c r="D154" s="29"/>
      <c r="E154" s="33">
        <v>10</v>
      </c>
      <c r="F154" s="48">
        <v>3</v>
      </c>
      <c r="G154" s="51">
        <v>4</v>
      </c>
      <c r="H154" s="48">
        <v>1</v>
      </c>
      <c r="I154" s="51">
        <v>4</v>
      </c>
      <c r="J154" s="48">
        <v>16</v>
      </c>
      <c r="K154" s="51">
        <v>4</v>
      </c>
      <c r="L154" s="33">
        <v>4</v>
      </c>
      <c r="M154" s="70"/>
      <c r="N154" s="106">
        <v>3</v>
      </c>
      <c r="O154" s="135">
        <v>14</v>
      </c>
      <c r="P154" s="88"/>
      <c r="Q154" s="88"/>
      <c r="R154" s="48">
        <v>12</v>
      </c>
      <c r="S154" s="51">
        <v>2</v>
      </c>
      <c r="T154" s="23"/>
      <c r="U154" s="9"/>
      <c r="V154" s="121">
        <v>11</v>
      </c>
      <c r="W154" s="121">
        <v>3</v>
      </c>
      <c r="X154" s="51">
        <v>4</v>
      </c>
      <c r="Y154" s="9"/>
      <c r="Z154" s="58"/>
      <c r="AA154" s="8">
        <v>9</v>
      </c>
      <c r="AB154" s="4">
        <v>5</v>
      </c>
      <c r="AC154" s="67">
        <f t="shared" si="2"/>
        <v>14</v>
      </c>
      <c r="AD154" s="114">
        <v>5.745188338493291</v>
      </c>
      <c r="AE154" s="117">
        <v>9</v>
      </c>
      <c r="AF154" s="102">
        <f>AD154/AA154</f>
        <v>0.6383542598325879</v>
      </c>
    </row>
    <row r="155" spans="1:32" ht="12.75" customHeight="1">
      <c r="A155" s="57" t="s">
        <v>59</v>
      </c>
      <c r="B155" s="32" t="s">
        <v>112</v>
      </c>
      <c r="C155" s="23"/>
      <c r="D155" s="29"/>
      <c r="E155" s="33">
        <v>9</v>
      </c>
      <c r="F155" s="23"/>
      <c r="G155" s="23"/>
      <c r="H155" s="23"/>
      <c r="I155" s="23"/>
      <c r="J155" s="33">
        <v>6</v>
      </c>
      <c r="K155" s="12">
        <v>5</v>
      </c>
      <c r="L155" s="33">
        <v>8</v>
      </c>
      <c r="M155" s="104">
        <v>7</v>
      </c>
      <c r="N155" s="106">
        <v>7</v>
      </c>
      <c r="O155" s="89"/>
      <c r="P155" s="48">
        <v>7</v>
      </c>
      <c r="Q155" s="12">
        <v>1</v>
      </c>
      <c r="R155" s="48">
        <v>11</v>
      </c>
      <c r="S155" s="12">
        <v>4</v>
      </c>
      <c r="T155" s="121">
        <v>11</v>
      </c>
      <c r="U155" s="141">
        <v>14</v>
      </c>
      <c r="V155" s="65"/>
      <c r="W155" s="121">
        <v>14</v>
      </c>
      <c r="X155" s="12">
        <v>5</v>
      </c>
      <c r="Y155" s="141">
        <v>12</v>
      </c>
      <c r="Z155" s="12">
        <v>6</v>
      </c>
      <c r="AA155" s="8">
        <v>10</v>
      </c>
      <c r="AB155" s="4">
        <v>5</v>
      </c>
      <c r="AC155" s="67">
        <f t="shared" si="2"/>
        <v>15</v>
      </c>
      <c r="AD155" s="114">
        <v>5.135441119767745</v>
      </c>
      <c r="AE155" s="117">
        <v>10</v>
      </c>
      <c r="AF155" s="102">
        <f>AD155/AA155</f>
        <v>0.5135441119767745</v>
      </c>
    </row>
    <row r="156" spans="1:32" ht="12.75" customHeight="1">
      <c r="A156" s="57" t="s">
        <v>59</v>
      </c>
      <c r="B156" s="32" t="s">
        <v>115</v>
      </c>
      <c r="C156" s="23"/>
      <c r="D156" s="29"/>
      <c r="E156" s="33">
        <v>12</v>
      </c>
      <c r="F156" s="23"/>
      <c r="G156" s="23"/>
      <c r="H156" s="48">
        <v>6</v>
      </c>
      <c r="I156" s="12">
        <v>5</v>
      </c>
      <c r="J156" s="48">
        <v>2</v>
      </c>
      <c r="K156" s="12">
        <v>5</v>
      </c>
      <c r="L156" s="9"/>
      <c r="M156" s="58"/>
      <c r="N156" s="106">
        <v>10</v>
      </c>
      <c r="O156" s="91"/>
      <c r="P156" s="48">
        <v>1</v>
      </c>
      <c r="Q156" s="12">
        <v>1</v>
      </c>
      <c r="R156" s="23"/>
      <c r="S156" s="9"/>
      <c r="T156" s="9"/>
      <c r="U156" s="9"/>
      <c r="V156" s="121">
        <v>7</v>
      </c>
      <c r="W156" s="121">
        <v>10</v>
      </c>
      <c r="X156" s="9"/>
      <c r="Y156" s="9"/>
      <c r="Z156" s="58"/>
      <c r="AA156" s="8">
        <v>6</v>
      </c>
      <c r="AB156" s="4">
        <v>3</v>
      </c>
      <c r="AC156" s="67">
        <f t="shared" si="2"/>
        <v>9</v>
      </c>
      <c r="AD156" s="114">
        <v>3.9849742002063984</v>
      </c>
      <c r="AE156" s="117">
        <v>11</v>
      </c>
      <c r="AF156" s="102">
        <f>AD156/AA156</f>
        <v>0.6641623667010664</v>
      </c>
    </row>
    <row r="157" spans="1:32" ht="12.75" customHeight="1">
      <c r="A157" s="57" t="s">
        <v>59</v>
      </c>
      <c r="B157" s="66" t="s">
        <v>181</v>
      </c>
      <c r="C157" s="23"/>
      <c r="D157" s="23"/>
      <c r="E157" s="23"/>
      <c r="F157" s="23"/>
      <c r="G157" s="23"/>
      <c r="H157" s="23"/>
      <c r="I157" s="23"/>
      <c r="J157" s="23"/>
      <c r="K157" s="23"/>
      <c r="L157" s="33">
        <v>9</v>
      </c>
      <c r="M157" s="70"/>
      <c r="N157" s="106"/>
      <c r="O157" s="135">
        <v>5</v>
      </c>
      <c r="P157" s="48">
        <v>2</v>
      </c>
      <c r="Q157" s="9"/>
      <c r="R157" s="23"/>
      <c r="S157" s="9"/>
      <c r="T157" s="121">
        <v>12</v>
      </c>
      <c r="U157" s="141">
        <v>8</v>
      </c>
      <c r="V157" s="65"/>
      <c r="W157" s="65"/>
      <c r="X157" s="65"/>
      <c r="Y157" s="65"/>
      <c r="Z157" s="65"/>
      <c r="AA157" s="8">
        <v>5</v>
      </c>
      <c r="AB157" s="4"/>
      <c r="AC157" s="67">
        <f t="shared" si="2"/>
        <v>5</v>
      </c>
      <c r="AD157" s="114">
        <v>3.5183150183150187</v>
      </c>
      <c r="AE157" s="117">
        <v>12</v>
      </c>
      <c r="AF157" s="102">
        <f>AD157/AA157</f>
        <v>0.7036630036630037</v>
      </c>
    </row>
    <row r="158" spans="1:32" ht="12.75" customHeight="1">
      <c r="A158" s="57" t="s">
        <v>59</v>
      </c>
      <c r="B158" s="66" t="s">
        <v>182</v>
      </c>
      <c r="C158" s="23"/>
      <c r="D158" s="23"/>
      <c r="E158" s="23"/>
      <c r="F158" s="23"/>
      <c r="G158" s="23"/>
      <c r="H158" s="23"/>
      <c r="I158" s="23"/>
      <c r="J158" s="23"/>
      <c r="K158" s="23"/>
      <c r="L158" s="33">
        <v>2</v>
      </c>
      <c r="M158" s="104">
        <v>13</v>
      </c>
      <c r="N158" s="106">
        <v>16</v>
      </c>
      <c r="O158" s="89"/>
      <c r="P158" s="60"/>
      <c r="Q158" s="60"/>
      <c r="R158" s="60"/>
      <c r="S158" s="60"/>
      <c r="T158" s="121">
        <v>10</v>
      </c>
      <c r="U158" s="141">
        <v>22</v>
      </c>
      <c r="V158" s="121">
        <v>16</v>
      </c>
      <c r="W158" s="121">
        <v>9</v>
      </c>
      <c r="X158" s="9"/>
      <c r="Y158" s="141">
        <v>11</v>
      </c>
      <c r="Z158" s="58"/>
      <c r="AA158" s="8">
        <v>7</v>
      </c>
      <c r="AB158" s="4"/>
      <c r="AC158" s="67">
        <f t="shared" si="2"/>
        <v>7</v>
      </c>
      <c r="AD158" s="114">
        <v>3.4115546218487394</v>
      </c>
      <c r="AE158" s="117">
        <v>13</v>
      </c>
      <c r="AF158" s="102">
        <f>AD158/AA158</f>
        <v>0.48736494597839136</v>
      </c>
    </row>
    <row r="159" spans="1:32" ht="12.75" customHeight="1">
      <c r="A159" s="57" t="s">
        <v>59</v>
      </c>
      <c r="B159" s="32" t="s">
        <v>110</v>
      </c>
      <c r="C159" s="23"/>
      <c r="D159" s="29"/>
      <c r="E159" s="33">
        <v>7</v>
      </c>
      <c r="F159" s="23"/>
      <c r="G159" s="23"/>
      <c r="H159" s="23"/>
      <c r="I159" s="23"/>
      <c r="J159" s="48">
        <v>4</v>
      </c>
      <c r="K159" s="9"/>
      <c r="L159" s="9"/>
      <c r="M159" s="58"/>
      <c r="N159" s="106">
        <v>12</v>
      </c>
      <c r="O159" s="135">
        <v>7</v>
      </c>
      <c r="P159" s="48">
        <v>10</v>
      </c>
      <c r="Q159" s="12">
        <v>6</v>
      </c>
      <c r="R159" s="23"/>
      <c r="S159" s="9"/>
      <c r="T159" s="9"/>
      <c r="U159" s="9"/>
      <c r="V159" s="9"/>
      <c r="W159" s="121">
        <v>11</v>
      </c>
      <c r="X159" s="9"/>
      <c r="Y159" s="9"/>
      <c r="Z159" s="58"/>
      <c r="AA159" s="8">
        <v>5</v>
      </c>
      <c r="AB159" s="4">
        <v>1</v>
      </c>
      <c r="AC159" s="67">
        <f t="shared" si="2"/>
        <v>6</v>
      </c>
      <c r="AD159" s="114">
        <v>2.992953254176164</v>
      </c>
      <c r="AE159" s="117">
        <v>14</v>
      </c>
      <c r="AF159" s="102">
        <f>AD159/AA159</f>
        <v>0.5985906508352328</v>
      </c>
    </row>
    <row r="160" spans="1:32" s="54" customFormat="1" ht="12">
      <c r="A160" s="57" t="s">
        <v>59</v>
      </c>
      <c r="B160" s="62" t="s">
        <v>234</v>
      </c>
      <c r="C160" s="120"/>
      <c r="D160" s="9"/>
      <c r="E160" s="9"/>
      <c r="F160" s="9"/>
      <c r="G160" s="9"/>
      <c r="H160" s="9"/>
      <c r="I160" s="9"/>
      <c r="J160" s="9"/>
      <c r="K160" s="9"/>
      <c r="L160" s="9"/>
      <c r="M160" s="58"/>
      <c r="N160" s="82"/>
      <c r="O160" s="91"/>
      <c r="P160" s="9"/>
      <c r="Q160" s="9"/>
      <c r="R160" s="9"/>
      <c r="S160" s="9"/>
      <c r="T160" s="121">
        <v>4</v>
      </c>
      <c r="U160" s="141">
        <v>10</v>
      </c>
      <c r="V160" s="65"/>
      <c r="W160" s="65"/>
      <c r="X160" s="65"/>
      <c r="Y160" s="141">
        <v>6</v>
      </c>
      <c r="Z160" s="58"/>
      <c r="AA160" s="8">
        <v>3</v>
      </c>
      <c r="AB160" s="4"/>
      <c r="AC160" s="67">
        <f t="shared" si="2"/>
        <v>3</v>
      </c>
      <c r="AD160" s="114">
        <v>2.2589285714285716</v>
      </c>
      <c r="AE160" s="117">
        <v>15</v>
      </c>
      <c r="AF160" s="102">
        <f>AD160/AA160</f>
        <v>0.7529761904761906</v>
      </c>
    </row>
    <row r="161" spans="1:32" ht="12.75" customHeight="1">
      <c r="A161" s="57" t="s">
        <v>59</v>
      </c>
      <c r="B161" s="44" t="s">
        <v>61</v>
      </c>
      <c r="C161" s="12">
        <v>2</v>
      </c>
      <c r="D161" s="12">
        <v>4</v>
      </c>
      <c r="E161" s="9"/>
      <c r="F161" s="9"/>
      <c r="G161" s="9"/>
      <c r="H161" s="9"/>
      <c r="I161" s="12">
        <v>3</v>
      </c>
      <c r="J161" s="9"/>
      <c r="K161" s="9"/>
      <c r="L161" s="9"/>
      <c r="M161" s="58"/>
      <c r="N161" s="82"/>
      <c r="O161" s="91"/>
      <c r="P161" s="48">
        <v>9</v>
      </c>
      <c r="Q161" s="9"/>
      <c r="R161" s="23"/>
      <c r="S161" s="9"/>
      <c r="T161" s="121">
        <v>21</v>
      </c>
      <c r="U161" s="141">
        <v>19</v>
      </c>
      <c r="V161" s="121">
        <v>19</v>
      </c>
      <c r="W161" s="9"/>
      <c r="X161" s="12">
        <v>5</v>
      </c>
      <c r="Y161" s="141">
        <v>4</v>
      </c>
      <c r="Z161" s="149">
        <v>6</v>
      </c>
      <c r="AA161" s="8">
        <v>5</v>
      </c>
      <c r="AB161" s="4">
        <v>5</v>
      </c>
      <c r="AC161" s="67">
        <f t="shared" si="2"/>
        <v>10</v>
      </c>
      <c r="AD161" s="114">
        <v>2.1199725274725276</v>
      </c>
      <c r="AE161" s="117">
        <v>16</v>
      </c>
      <c r="AF161" s="102">
        <f>AD161/AA161</f>
        <v>0.4239945054945055</v>
      </c>
    </row>
    <row r="162" spans="1:32" ht="12.75" customHeight="1">
      <c r="A162" s="57" t="s">
        <v>59</v>
      </c>
      <c r="B162" s="32" t="s">
        <v>109</v>
      </c>
      <c r="C162" s="23"/>
      <c r="D162" s="29"/>
      <c r="E162" s="33">
        <v>6</v>
      </c>
      <c r="F162" s="48">
        <v>10</v>
      </c>
      <c r="G162" s="9"/>
      <c r="H162" s="9"/>
      <c r="I162" s="9"/>
      <c r="J162" s="9"/>
      <c r="K162" s="9"/>
      <c r="L162" s="9"/>
      <c r="M162" s="58"/>
      <c r="N162" s="106">
        <v>15</v>
      </c>
      <c r="O162" s="135">
        <v>10</v>
      </c>
      <c r="P162" s="88"/>
      <c r="Q162" s="88"/>
      <c r="R162" s="88"/>
      <c r="S162" s="88"/>
      <c r="T162" s="88"/>
      <c r="U162" s="88"/>
      <c r="V162" s="121">
        <v>18</v>
      </c>
      <c r="W162" s="9"/>
      <c r="X162" s="9"/>
      <c r="Y162" s="9"/>
      <c r="Z162" s="58"/>
      <c r="AA162" s="8">
        <v>4</v>
      </c>
      <c r="AB162" s="4"/>
      <c r="AC162" s="67">
        <f t="shared" si="2"/>
        <v>4</v>
      </c>
      <c r="AD162" s="114">
        <v>2.0988589119858467</v>
      </c>
      <c r="AE162" s="117">
        <v>17</v>
      </c>
      <c r="AF162" s="102">
        <f>AD162/AA162</f>
        <v>0.5247147279964617</v>
      </c>
    </row>
    <row r="163" spans="1:32" ht="12.75" customHeight="1">
      <c r="A163" s="57" t="s">
        <v>59</v>
      </c>
      <c r="B163" s="66" t="s">
        <v>203</v>
      </c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59"/>
      <c r="N163" s="93"/>
      <c r="O163" s="135">
        <v>13</v>
      </c>
      <c r="P163" s="88"/>
      <c r="Q163" s="88"/>
      <c r="R163" s="88"/>
      <c r="S163" s="88"/>
      <c r="T163" s="121">
        <v>5</v>
      </c>
      <c r="U163" s="141">
        <v>7</v>
      </c>
      <c r="V163" s="65"/>
      <c r="W163" s="65"/>
      <c r="X163" s="65"/>
      <c r="Y163" s="65"/>
      <c r="Z163" s="124"/>
      <c r="AA163" s="8">
        <v>3</v>
      </c>
      <c r="AB163" s="42"/>
      <c r="AC163" s="67">
        <f t="shared" si="2"/>
        <v>3</v>
      </c>
      <c r="AD163" s="114">
        <v>2.071428571428571</v>
      </c>
      <c r="AE163" s="117">
        <v>18</v>
      </c>
      <c r="AF163" s="102">
        <f>AD163/AA163</f>
        <v>0.6904761904761904</v>
      </c>
    </row>
    <row r="164" spans="1:32" s="54" customFormat="1" ht="12.75" customHeight="1">
      <c r="A164" s="57" t="s">
        <v>59</v>
      </c>
      <c r="B164" s="62" t="s">
        <v>233</v>
      </c>
      <c r="C164" s="120"/>
      <c r="D164" s="9"/>
      <c r="E164" s="9"/>
      <c r="F164" s="9"/>
      <c r="G164" s="9"/>
      <c r="H164" s="9"/>
      <c r="I164" s="9"/>
      <c r="J164" s="9"/>
      <c r="K164" s="9"/>
      <c r="L164" s="9"/>
      <c r="M164" s="58"/>
      <c r="N164" s="82"/>
      <c r="O164" s="91"/>
      <c r="P164" s="9"/>
      <c r="Q164" s="9"/>
      <c r="R164" s="9"/>
      <c r="S164" s="9"/>
      <c r="T164" s="121">
        <v>2</v>
      </c>
      <c r="U164" s="141">
        <v>1</v>
      </c>
      <c r="V164" s="65"/>
      <c r="W164" s="65"/>
      <c r="X164" s="65"/>
      <c r="Y164" s="65"/>
      <c r="Z164" s="124"/>
      <c r="AA164" s="8">
        <v>2</v>
      </c>
      <c r="AB164" s="4"/>
      <c r="AC164" s="67">
        <f t="shared" si="2"/>
        <v>2</v>
      </c>
      <c r="AD164" s="114">
        <v>1.9642857142857144</v>
      </c>
      <c r="AE164" s="117">
        <v>19</v>
      </c>
      <c r="AF164" s="102">
        <f>AD164/AA164</f>
        <v>0.9821428571428572</v>
      </c>
    </row>
    <row r="165" spans="1:32" ht="12.75" customHeight="1">
      <c r="A165" s="57" t="s">
        <v>59</v>
      </c>
      <c r="B165" s="32" t="s">
        <v>117</v>
      </c>
      <c r="C165" s="23"/>
      <c r="D165" s="29"/>
      <c r="E165" s="33">
        <v>14</v>
      </c>
      <c r="F165" s="23"/>
      <c r="G165" s="23"/>
      <c r="H165" s="23"/>
      <c r="I165" s="23"/>
      <c r="J165" s="48">
        <v>15</v>
      </c>
      <c r="K165" s="9"/>
      <c r="L165" s="9"/>
      <c r="M165" s="58"/>
      <c r="N165" s="106">
        <v>18</v>
      </c>
      <c r="O165" s="135">
        <v>12</v>
      </c>
      <c r="P165" s="88"/>
      <c r="Q165" s="88"/>
      <c r="R165" s="88"/>
      <c r="S165" s="88"/>
      <c r="T165" s="88"/>
      <c r="U165" s="88"/>
      <c r="V165" s="88"/>
      <c r="W165" s="121">
        <v>7</v>
      </c>
      <c r="X165" s="9"/>
      <c r="Y165" s="9"/>
      <c r="Z165" s="58"/>
      <c r="AA165" s="8">
        <v>4</v>
      </c>
      <c r="AB165" s="4"/>
      <c r="AC165" s="67">
        <f t="shared" si="2"/>
        <v>4</v>
      </c>
      <c r="AD165" s="114">
        <v>1.855705440070765</v>
      </c>
      <c r="AE165" s="117">
        <v>20</v>
      </c>
      <c r="AF165" s="102">
        <f>AD165/AA165</f>
        <v>0.4639263600176913</v>
      </c>
    </row>
    <row r="166" spans="1:32" ht="12.75" customHeight="1">
      <c r="A166" s="57" t="s">
        <v>59</v>
      </c>
      <c r="B166" s="32" t="s">
        <v>107</v>
      </c>
      <c r="C166" s="23"/>
      <c r="D166" s="29"/>
      <c r="E166" s="33">
        <v>4</v>
      </c>
      <c r="F166" s="23"/>
      <c r="G166" s="23"/>
      <c r="H166" s="23"/>
      <c r="I166" s="23"/>
      <c r="J166" s="48">
        <v>10</v>
      </c>
      <c r="K166" s="9"/>
      <c r="L166" s="9"/>
      <c r="M166" s="58"/>
      <c r="N166" s="106">
        <v>13</v>
      </c>
      <c r="O166" s="91"/>
      <c r="P166" s="9"/>
      <c r="Q166" s="9"/>
      <c r="R166" s="9"/>
      <c r="S166" s="9"/>
      <c r="T166" s="9"/>
      <c r="U166" s="9"/>
      <c r="V166" s="9"/>
      <c r="W166" s="121">
        <v>13</v>
      </c>
      <c r="X166" s="12">
        <v>3</v>
      </c>
      <c r="Y166" s="9"/>
      <c r="Z166" s="58"/>
      <c r="AA166" s="8">
        <v>3</v>
      </c>
      <c r="AB166" s="4">
        <v>1</v>
      </c>
      <c r="AC166" s="67">
        <f t="shared" si="2"/>
        <v>4</v>
      </c>
      <c r="AD166" s="114">
        <v>1.7612229102167183</v>
      </c>
      <c r="AE166" s="117">
        <v>21</v>
      </c>
      <c r="AF166" s="102">
        <f>AD166/AA166</f>
        <v>0.5870743034055728</v>
      </c>
    </row>
    <row r="167" spans="1:56" ht="12.75" customHeight="1">
      <c r="A167" s="57" t="s">
        <v>59</v>
      </c>
      <c r="B167" s="62" t="s">
        <v>167</v>
      </c>
      <c r="C167" s="23"/>
      <c r="D167" s="9"/>
      <c r="E167" s="9"/>
      <c r="F167" s="9"/>
      <c r="G167" s="9"/>
      <c r="H167" s="9"/>
      <c r="I167" s="9"/>
      <c r="J167" s="48">
        <v>8</v>
      </c>
      <c r="K167" s="9"/>
      <c r="L167" s="33">
        <v>3</v>
      </c>
      <c r="M167" s="70"/>
      <c r="N167" s="106">
        <v>11</v>
      </c>
      <c r="O167" s="89"/>
      <c r="P167" s="60"/>
      <c r="Q167" s="60"/>
      <c r="R167" s="60"/>
      <c r="S167" s="60"/>
      <c r="T167" s="60"/>
      <c r="U167" s="60"/>
      <c r="V167" s="121">
        <v>23</v>
      </c>
      <c r="W167" s="9"/>
      <c r="X167" s="9"/>
      <c r="Y167" s="9"/>
      <c r="Z167" s="58"/>
      <c r="AA167" s="8">
        <v>3</v>
      </c>
      <c r="AB167" s="4"/>
      <c r="AC167" s="67">
        <f t="shared" si="2"/>
        <v>3</v>
      </c>
      <c r="AD167" s="114">
        <v>1.6854761904761904</v>
      </c>
      <c r="AE167" s="117">
        <v>22</v>
      </c>
      <c r="AF167" s="102">
        <f>AD167/AA167</f>
        <v>0.5618253968253968</v>
      </c>
      <c r="AG167" s="53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D167" s="54"/>
    </row>
    <row r="168" spans="1:32" ht="12.75" customHeight="1">
      <c r="A168" s="57" t="s">
        <v>59</v>
      </c>
      <c r="B168" s="66" t="s">
        <v>193</v>
      </c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104">
        <v>4</v>
      </c>
      <c r="N168" s="106"/>
      <c r="O168" s="89"/>
      <c r="P168" s="60"/>
      <c r="Q168" s="60"/>
      <c r="R168" s="60"/>
      <c r="S168" s="60"/>
      <c r="T168" s="60"/>
      <c r="U168" s="60"/>
      <c r="V168" s="121">
        <v>10</v>
      </c>
      <c r="W168" s="9"/>
      <c r="X168" s="9"/>
      <c r="Y168" s="141">
        <v>14</v>
      </c>
      <c r="Z168" s="58"/>
      <c r="AA168" s="8">
        <v>3</v>
      </c>
      <c r="AB168" s="78"/>
      <c r="AC168" s="67">
        <f t="shared" si="2"/>
        <v>3</v>
      </c>
      <c r="AD168" s="114">
        <v>1.64</v>
      </c>
      <c r="AE168" s="117">
        <v>23</v>
      </c>
      <c r="AF168" s="102">
        <f>AD168/AA168</f>
        <v>0.5466666666666666</v>
      </c>
    </row>
    <row r="169" spans="1:32" ht="12.75" customHeight="1">
      <c r="A169" s="57" t="s">
        <v>59</v>
      </c>
      <c r="B169" s="66" t="s">
        <v>201</v>
      </c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59"/>
      <c r="N169" s="93"/>
      <c r="O169" s="135">
        <v>3</v>
      </c>
      <c r="P169" s="88"/>
      <c r="Q169" s="88"/>
      <c r="R169" s="88"/>
      <c r="S169" s="88"/>
      <c r="T169" s="88"/>
      <c r="U169" s="88"/>
      <c r="V169" s="88"/>
      <c r="W169" s="121">
        <v>16</v>
      </c>
      <c r="X169" s="9"/>
      <c r="Y169" s="141">
        <v>8</v>
      </c>
      <c r="Z169" s="58"/>
      <c r="AA169" s="8">
        <v>3</v>
      </c>
      <c r="AB169" s="42"/>
      <c r="AC169" s="67">
        <f t="shared" si="2"/>
        <v>3</v>
      </c>
      <c r="AD169" s="114">
        <v>1.584908963585434</v>
      </c>
      <c r="AE169" s="117">
        <v>24</v>
      </c>
      <c r="AF169" s="102">
        <f>AD169/AA169</f>
        <v>0.5283029878618114</v>
      </c>
    </row>
    <row r="170" spans="1:32" ht="12.75" customHeight="1">
      <c r="A170" s="57" t="s">
        <v>59</v>
      </c>
      <c r="B170" s="66" t="s">
        <v>205</v>
      </c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59"/>
      <c r="N170" s="93"/>
      <c r="O170" s="135">
        <v>19</v>
      </c>
      <c r="P170" s="88"/>
      <c r="Q170" s="88"/>
      <c r="R170" s="88"/>
      <c r="S170" s="88"/>
      <c r="T170" s="121">
        <v>7</v>
      </c>
      <c r="U170" s="141">
        <v>11</v>
      </c>
      <c r="V170" s="65"/>
      <c r="W170" s="65"/>
      <c r="X170" s="65"/>
      <c r="Y170" s="65"/>
      <c r="Z170" s="124"/>
      <c r="AA170" s="8">
        <v>3</v>
      </c>
      <c r="AB170" s="42"/>
      <c r="AC170" s="67">
        <f t="shared" si="2"/>
        <v>3</v>
      </c>
      <c r="AD170" s="114">
        <v>1.5714285714285716</v>
      </c>
      <c r="AE170" s="117">
        <v>25</v>
      </c>
      <c r="AF170" s="102">
        <f>AD170/AA170</f>
        <v>0.5238095238095238</v>
      </c>
    </row>
    <row r="171" spans="1:32" ht="12.75" customHeight="1">
      <c r="A171" s="57" t="s">
        <v>59</v>
      </c>
      <c r="B171" s="32" t="s">
        <v>118</v>
      </c>
      <c r="C171" s="23"/>
      <c r="D171" s="29"/>
      <c r="E171" s="33">
        <v>15</v>
      </c>
      <c r="F171" s="23"/>
      <c r="G171" s="23"/>
      <c r="H171" s="23"/>
      <c r="I171" s="23"/>
      <c r="J171" s="23"/>
      <c r="K171" s="23"/>
      <c r="L171" s="23"/>
      <c r="M171" s="59"/>
      <c r="N171" s="105"/>
      <c r="O171" s="90"/>
      <c r="P171" s="23"/>
      <c r="Q171" s="23"/>
      <c r="R171" s="23"/>
      <c r="S171" s="23"/>
      <c r="T171" s="121">
        <v>22</v>
      </c>
      <c r="U171" s="141">
        <v>12</v>
      </c>
      <c r="V171" s="121">
        <v>15</v>
      </c>
      <c r="W171" s="9"/>
      <c r="X171" s="9"/>
      <c r="Y171" s="9"/>
      <c r="Z171" s="58"/>
      <c r="AA171" s="8">
        <v>4</v>
      </c>
      <c r="AB171" s="4"/>
      <c r="AC171" s="67">
        <f t="shared" si="2"/>
        <v>4</v>
      </c>
      <c r="AD171" s="114">
        <v>1.5603007518796992</v>
      </c>
      <c r="AE171" s="117">
        <v>26</v>
      </c>
      <c r="AF171" s="102">
        <f>AD171/AA171</f>
        <v>0.3900751879699248</v>
      </c>
    </row>
    <row r="172" spans="1:32" ht="12.75" customHeight="1">
      <c r="A172" s="57" t="s">
        <v>59</v>
      </c>
      <c r="B172" s="32" t="s">
        <v>119</v>
      </c>
      <c r="C172" s="23"/>
      <c r="D172" s="29"/>
      <c r="E172" s="33">
        <v>16</v>
      </c>
      <c r="F172" s="48">
        <v>16</v>
      </c>
      <c r="G172" s="9"/>
      <c r="H172" s="9"/>
      <c r="I172" s="9"/>
      <c r="J172" s="48">
        <v>19</v>
      </c>
      <c r="K172" s="9"/>
      <c r="L172" s="33">
        <v>13</v>
      </c>
      <c r="M172" s="104">
        <v>15</v>
      </c>
      <c r="N172" s="106">
        <v>17</v>
      </c>
      <c r="O172" s="135">
        <v>21</v>
      </c>
      <c r="P172" s="48">
        <v>13</v>
      </c>
      <c r="Q172" s="9"/>
      <c r="R172" s="48">
        <v>14</v>
      </c>
      <c r="S172" s="9"/>
      <c r="T172" s="121">
        <v>24</v>
      </c>
      <c r="U172" s="141">
        <v>26</v>
      </c>
      <c r="V172" s="65"/>
      <c r="W172" s="121">
        <v>17</v>
      </c>
      <c r="X172" s="9"/>
      <c r="Y172" s="9"/>
      <c r="Z172" s="58"/>
      <c r="AA172" s="8">
        <v>11</v>
      </c>
      <c r="AB172" s="4"/>
      <c r="AC172" s="67">
        <f t="shared" si="2"/>
        <v>11</v>
      </c>
      <c r="AD172" s="114">
        <v>1.502610457138321</v>
      </c>
      <c r="AE172" s="117">
        <v>27</v>
      </c>
      <c r="AF172" s="102">
        <f aca="true" t="shared" si="3" ref="AF172:AF211">AD172/AA172</f>
        <v>0.13660095064893826</v>
      </c>
    </row>
    <row r="173" spans="1:32" ht="12.75" customHeight="1">
      <c r="A173" s="57" t="s">
        <v>59</v>
      </c>
      <c r="B173" s="62" t="s">
        <v>223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58"/>
      <c r="N173" s="82"/>
      <c r="O173" s="91"/>
      <c r="P173" s="9"/>
      <c r="Q173" s="9"/>
      <c r="R173" s="48">
        <v>8</v>
      </c>
      <c r="S173" s="9"/>
      <c r="T173" s="23"/>
      <c r="U173" s="9"/>
      <c r="V173" s="121">
        <v>20</v>
      </c>
      <c r="W173" s="9"/>
      <c r="X173" s="9"/>
      <c r="Y173" s="141">
        <v>9</v>
      </c>
      <c r="Z173" s="58"/>
      <c r="AA173" s="8">
        <v>3</v>
      </c>
      <c r="AB173" s="4"/>
      <c r="AC173" s="67">
        <f t="shared" si="2"/>
        <v>3</v>
      </c>
      <c r="AD173" s="114">
        <v>1.3025</v>
      </c>
      <c r="AE173" s="117">
        <v>28</v>
      </c>
      <c r="AF173" s="102">
        <f t="shared" si="3"/>
        <v>0.43416666666666665</v>
      </c>
    </row>
    <row r="174" spans="1:32" ht="12.75" customHeight="1">
      <c r="A174" s="57" t="s">
        <v>59</v>
      </c>
      <c r="B174" s="66" t="s">
        <v>194</v>
      </c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104">
        <v>8</v>
      </c>
      <c r="N174" s="106"/>
      <c r="O174" s="89"/>
      <c r="P174" s="60"/>
      <c r="Q174" s="60"/>
      <c r="R174" s="60"/>
      <c r="S174" s="60"/>
      <c r="T174" s="60"/>
      <c r="U174" s="60"/>
      <c r="V174" s="121">
        <v>9</v>
      </c>
      <c r="W174" s="9"/>
      <c r="X174" s="9"/>
      <c r="Y174" s="9"/>
      <c r="Z174" s="151">
        <v>3</v>
      </c>
      <c r="AA174" s="8">
        <v>2</v>
      </c>
      <c r="AB174" s="78">
        <v>1</v>
      </c>
      <c r="AC174" s="67">
        <f t="shared" si="2"/>
        <v>3</v>
      </c>
      <c r="AD174" s="114">
        <v>1.2425</v>
      </c>
      <c r="AE174" s="117">
        <v>29</v>
      </c>
      <c r="AF174" s="102">
        <f t="shared" si="3"/>
        <v>0.62125</v>
      </c>
    </row>
    <row r="175" spans="1:56" ht="12.75" customHeight="1">
      <c r="A175" s="57" t="s">
        <v>59</v>
      </c>
      <c r="B175" s="62" t="s">
        <v>166</v>
      </c>
      <c r="C175" s="23"/>
      <c r="D175" s="9"/>
      <c r="E175" s="9"/>
      <c r="F175" s="9"/>
      <c r="G175" s="9"/>
      <c r="H175" s="9"/>
      <c r="I175" s="9"/>
      <c r="J175" s="48">
        <v>7</v>
      </c>
      <c r="K175" s="9"/>
      <c r="L175" s="9"/>
      <c r="M175" s="58"/>
      <c r="N175" s="106"/>
      <c r="O175" s="135">
        <v>15</v>
      </c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108"/>
      <c r="AA175" s="49">
        <v>2</v>
      </c>
      <c r="AB175" s="4"/>
      <c r="AC175" s="67">
        <f t="shared" si="2"/>
        <v>2</v>
      </c>
      <c r="AD175" s="148">
        <v>1.0833333333333333</v>
      </c>
      <c r="AE175" s="117">
        <v>30</v>
      </c>
      <c r="AF175" s="102">
        <f t="shared" si="3"/>
        <v>0.5416666666666666</v>
      </c>
      <c r="AG175" s="53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D175" s="54"/>
    </row>
    <row r="176" spans="1:32" ht="12.75" customHeight="1">
      <c r="A176" s="57" t="s">
        <v>59</v>
      </c>
      <c r="B176" s="62" t="s">
        <v>249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58"/>
      <c r="N176" s="82"/>
      <c r="O176" s="91"/>
      <c r="P176" s="9"/>
      <c r="Q176" s="9"/>
      <c r="R176" s="9"/>
      <c r="S176" s="9"/>
      <c r="T176" s="9"/>
      <c r="U176" s="9"/>
      <c r="V176" s="121">
        <v>4</v>
      </c>
      <c r="W176" s="121">
        <v>15</v>
      </c>
      <c r="X176" s="12">
        <v>5</v>
      </c>
      <c r="Y176" s="9"/>
      <c r="Z176" s="58"/>
      <c r="AA176" s="8">
        <v>2</v>
      </c>
      <c r="AB176" s="4">
        <v>1</v>
      </c>
      <c r="AC176" s="67">
        <f t="shared" si="2"/>
        <v>3</v>
      </c>
      <c r="AD176" s="114">
        <v>1.056470588235294</v>
      </c>
      <c r="AE176" s="117">
        <v>31</v>
      </c>
      <c r="AF176" s="102">
        <f t="shared" si="3"/>
        <v>0.528235294117647</v>
      </c>
    </row>
    <row r="177" spans="1:32" ht="12.75" customHeight="1">
      <c r="A177" s="57" t="s">
        <v>59</v>
      </c>
      <c r="B177" s="66" t="s">
        <v>195</v>
      </c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104">
        <v>12</v>
      </c>
      <c r="N177" s="106"/>
      <c r="O177" s="89"/>
      <c r="P177" s="60"/>
      <c r="Q177" s="60"/>
      <c r="R177" s="60"/>
      <c r="S177" s="60"/>
      <c r="T177" s="121">
        <v>19</v>
      </c>
      <c r="U177" s="141">
        <v>21</v>
      </c>
      <c r="V177" s="65"/>
      <c r="W177" s="65"/>
      <c r="X177" s="65"/>
      <c r="Y177" s="65"/>
      <c r="Z177" s="124"/>
      <c r="AA177" s="8">
        <v>3</v>
      </c>
      <c r="AB177" s="78"/>
      <c r="AC177" s="67">
        <f t="shared" si="2"/>
        <v>3</v>
      </c>
      <c r="AD177" s="114">
        <v>0.9553571428571429</v>
      </c>
      <c r="AE177" s="117">
        <v>32</v>
      </c>
      <c r="AF177" s="102">
        <f t="shared" si="3"/>
        <v>0.318452380952381</v>
      </c>
    </row>
    <row r="178" spans="1:32" s="54" customFormat="1" ht="12">
      <c r="A178" s="57" t="s">
        <v>59</v>
      </c>
      <c r="B178" s="62" t="s">
        <v>237</v>
      </c>
      <c r="C178" s="120"/>
      <c r="D178" s="9"/>
      <c r="E178" s="9"/>
      <c r="F178" s="9"/>
      <c r="G178" s="9"/>
      <c r="H178" s="9"/>
      <c r="I178" s="9"/>
      <c r="J178" s="9"/>
      <c r="K178" s="9"/>
      <c r="L178" s="9"/>
      <c r="M178" s="58"/>
      <c r="N178" s="82"/>
      <c r="O178" s="91"/>
      <c r="P178" s="9"/>
      <c r="Q178" s="9"/>
      <c r="R178" s="9"/>
      <c r="S178" s="9"/>
      <c r="T178" s="121">
        <v>17</v>
      </c>
      <c r="U178" s="141">
        <v>18</v>
      </c>
      <c r="V178" s="65"/>
      <c r="W178" s="65"/>
      <c r="X178" s="65"/>
      <c r="Y178" s="65"/>
      <c r="Z178" s="124"/>
      <c r="AA178" s="8">
        <v>2</v>
      </c>
      <c r="AB178" s="4"/>
      <c r="AC178" s="67">
        <f t="shared" si="2"/>
        <v>2</v>
      </c>
      <c r="AD178" s="114">
        <v>0.8214285714285714</v>
      </c>
      <c r="AE178" s="117">
        <v>33</v>
      </c>
      <c r="AF178" s="102">
        <f t="shared" si="3"/>
        <v>0.4107142857142857</v>
      </c>
    </row>
    <row r="179" spans="1:32" s="54" customFormat="1" ht="12">
      <c r="A179" s="57" t="s">
        <v>59</v>
      </c>
      <c r="B179" s="62" t="s">
        <v>238</v>
      </c>
      <c r="C179" s="120"/>
      <c r="D179" s="9"/>
      <c r="E179" s="9"/>
      <c r="F179" s="9"/>
      <c r="G179" s="9"/>
      <c r="H179" s="9"/>
      <c r="I179" s="9"/>
      <c r="J179" s="9"/>
      <c r="K179" s="9"/>
      <c r="L179" s="9"/>
      <c r="M179" s="58"/>
      <c r="N179" s="82"/>
      <c r="O179" s="91"/>
      <c r="P179" s="9"/>
      <c r="Q179" s="9"/>
      <c r="R179" s="9"/>
      <c r="S179" s="9"/>
      <c r="T179" s="121">
        <v>20</v>
      </c>
      <c r="U179" s="141">
        <v>17</v>
      </c>
      <c r="V179" s="65"/>
      <c r="W179" s="65"/>
      <c r="X179" s="65"/>
      <c r="Y179" s="65"/>
      <c r="Z179" s="124"/>
      <c r="AA179" s="8">
        <v>2</v>
      </c>
      <c r="AB179" s="4"/>
      <c r="AC179" s="67">
        <f t="shared" si="2"/>
        <v>2</v>
      </c>
      <c r="AD179" s="114">
        <v>0.75</v>
      </c>
      <c r="AE179" s="117">
        <v>34</v>
      </c>
      <c r="AF179" s="102">
        <f t="shared" si="3"/>
        <v>0.375</v>
      </c>
    </row>
    <row r="180" spans="1:56" ht="12.75" customHeight="1">
      <c r="A180" s="57" t="s">
        <v>59</v>
      </c>
      <c r="B180" s="62" t="s">
        <v>172</v>
      </c>
      <c r="C180" s="23"/>
      <c r="D180" s="9"/>
      <c r="E180" s="9"/>
      <c r="F180" s="9"/>
      <c r="G180" s="9"/>
      <c r="H180" s="9"/>
      <c r="I180" s="9"/>
      <c r="J180" s="48">
        <v>21</v>
      </c>
      <c r="K180" s="9"/>
      <c r="L180" s="33">
        <v>14</v>
      </c>
      <c r="M180" s="70"/>
      <c r="N180" s="106">
        <v>19</v>
      </c>
      <c r="O180" s="135">
        <v>20</v>
      </c>
      <c r="P180" s="48">
        <v>12</v>
      </c>
      <c r="Q180" s="9"/>
      <c r="R180" s="23"/>
      <c r="S180" s="9"/>
      <c r="T180" s="9"/>
      <c r="U180" s="9"/>
      <c r="V180" s="9"/>
      <c r="W180" s="9"/>
      <c r="X180" s="9"/>
      <c r="Y180" s="141">
        <v>16</v>
      </c>
      <c r="Z180" s="110">
        <v>2</v>
      </c>
      <c r="AA180" s="8">
        <v>5</v>
      </c>
      <c r="AB180" s="4">
        <v>1</v>
      </c>
      <c r="AC180" s="67">
        <f t="shared" si="2"/>
        <v>6</v>
      </c>
      <c r="AD180" s="114">
        <v>0.5496794871794872</v>
      </c>
      <c r="AE180" s="117">
        <v>35</v>
      </c>
      <c r="AF180" s="102">
        <f t="shared" si="3"/>
        <v>0.10993589743589745</v>
      </c>
      <c r="AG180" s="53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D180" s="54"/>
    </row>
    <row r="181" spans="1:32" ht="12.75" customHeight="1">
      <c r="A181" s="57" t="s">
        <v>59</v>
      </c>
      <c r="B181" s="66" t="s">
        <v>196</v>
      </c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104">
        <v>14</v>
      </c>
      <c r="N181" s="81"/>
      <c r="O181" s="89"/>
      <c r="P181" s="60"/>
      <c r="Q181" s="60"/>
      <c r="R181" s="48">
        <v>15</v>
      </c>
      <c r="S181" s="9"/>
      <c r="T181" s="23"/>
      <c r="U181" s="9"/>
      <c r="V181" s="9"/>
      <c r="W181" s="9"/>
      <c r="X181" s="9"/>
      <c r="Y181" s="141">
        <v>15</v>
      </c>
      <c r="Z181" s="58"/>
      <c r="AA181" s="8">
        <v>3</v>
      </c>
      <c r="AB181" s="78"/>
      <c r="AC181" s="67">
        <f t="shared" si="2"/>
        <v>3</v>
      </c>
      <c r="AD181" s="114">
        <v>0.4375</v>
      </c>
      <c r="AE181" s="117">
        <v>36</v>
      </c>
      <c r="AF181" s="102">
        <f t="shared" si="3"/>
        <v>0.14583333333333334</v>
      </c>
    </row>
    <row r="182" spans="1:32" s="54" customFormat="1" ht="12">
      <c r="A182" s="57" t="s">
        <v>59</v>
      </c>
      <c r="B182" s="62" t="s">
        <v>240</v>
      </c>
      <c r="C182" s="120"/>
      <c r="D182" s="9"/>
      <c r="E182" s="9"/>
      <c r="F182" s="9"/>
      <c r="G182" s="9"/>
      <c r="H182" s="9"/>
      <c r="I182" s="9"/>
      <c r="J182" s="9"/>
      <c r="K182" s="9"/>
      <c r="L182" s="9"/>
      <c r="M182" s="58"/>
      <c r="N182" s="82"/>
      <c r="O182" s="91"/>
      <c r="P182" s="9"/>
      <c r="Q182" s="9"/>
      <c r="R182" s="9"/>
      <c r="S182" s="9"/>
      <c r="T182" s="121">
        <v>25</v>
      </c>
      <c r="U182" s="141">
        <v>27</v>
      </c>
      <c r="V182" s="65"/>
      <c r="W182" s="65"/>
      <c r="X182" s="65"/>
      <c r="Y182" s="65"/>
      <c r="Z182" s="124"/>
      <c r="AA182" s="8">
        <v>2</v>
      </c>
      <c r="AB182" s="4"/>
      <c r="AC182" s="67">
        <f t="shared" si="2"/>
        <v>2</v>
      </c>
      <c r="AD182" s="114">
        <v>0.21428571428571427</v>
      </c>
      <c r="AE182" s="117">
        <v>37</v>
      </c>
      <c r="AF182" s="102">
        <f t="shared" si="3"/>
        <v>0.10714285714285714</v>
      </c>
    </row>
    <row r="183" spans="1:32" s="54" customFormat="1" ht="12">
      <c r="A183" s="57" t="s">
        <v>59</v>
      </c>
      <c r="B183" s="62" t="s">
        <v>243</v>
      </c>
      <c r="C183" s="120"/>
      <c r="D183" s="9"/>
      <c r="E183" s="9"/>
      <c r="F183" s="9"/>
      <c r="G183" s="9"/>
      <c r="H183" s="9"/>
      <c r="I183" s="9"/>
      <c r="J183" s="9"/>
      <c r="K183" s="9"/>
      <c r="L183" s="9"/>
      <c r="M183" s="58"/>
      <c r="N183" s="82"/>
      <c r="O183" s="91"/>
      <c r="P183" s="9"/>
      <c r="Q183" s="9"/>
      <c r="R183" s="9"/>
      <c r="S183" s="9"/>
      <c r="T183" s="121">
        <v>28</v>
      </c>
      <c r="U183" s="141">
        <v>28</v>
      </c>
      <c r="V183" s="65"/>
      <c r="W183" s="65"/>
      <c r="X183" s="65"/>
      <c r="Y183" s="65"/>
      <c r="Z183" s="124"/>
      <c r="AA183" s="8">
        <v>2</v>
      </c>
      <c r="AB183" s="4"/>
      <c r="AC183" s="67">
        <f t="shared" si="2"/>
        <v>2</v>
      </c>
      <c r="AD183" s="114">
        <v>0.07142857142857142</v>
      </c>
      <c r="AE183" s="117">
        <v>38</v>
      </c>
      <c r="AF183" s="102">
        <f t="shared" si="3"/>
        <v>0.03571428571428571</v>
      </c>
    </row>
    <row r="184" spans="1:56" ht="12.75" customHeight="1">
      <c r="A184" s="57" t="s">
        <v>59</v>
      </c>
      <c r="B184" s="62" t="s">
        <v>164</v>
      </c>
      <c r="C184" s="23"/>
      <c r="D184" s="9"/>
      <c r="E184" s="9"/>
      <c r="F184" s="9"/>
      <c r="G184" s="9"/>
      <c r="H184" s="9"/>
      <c r="I184" s="9"/>
      <c r="J184" s="48">
        <v>1</v>
      </c>
      <c r="K184" s="9"/>
      <c r="L184" s="9"/>
      <c r="M184" s="58"/>
      <c r="N184" s="106"/>
      <c r="O184" s="91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58"/>
      <c r="AA184" s="8">
        <v>1</v>
      </c>
      <c r="AB184" s="4"/>
      <c r="AC184" s="67">
        <f t="shared" si="2"/>
        <v>1</v>
      </c>
      <c r="AD184" s="114">
        <v>1</v>
      </c>
      <c r="AE184" s="117"/>
      <c r="AF184" s="103">
        <f t="shared" si="3"/>
        <v>1</v>
      </c>
      <c r="AG184" s="53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D184" s="54"/>
    </row>
    <row r="185" spans="1:33" ht="12.75" customHeight="1">
      <c r="A185" s="57" t="s">
        <v>59</v>
      </c>
      <c r="B185" s="44" t="s">
        <v>129</v>
      </c>
      <c r="C185" s="9"/>
      <c r="D185" s="9"/>
      <c r="E185" s="9"/>
      <c r="F185" s="48">
        <v>1</v>
      </c>
      <c r="G185" s="12">
        <v>6</v>
      </c>
      <c r="H185" s="9"/>
      <c r="I185" s="9"/>
      <c r="J185" s="9"/>
      <c r="K185" s="9"/>
      <c r="L185" s="9"/>
      <c r="M185" s="58"/>
      <c r="N185" s="107"/>
      <c r="O185" s="91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58"/>
      <c r="AA185" s="8">
        <v>1</v>
      </c>
      <c r="AB185" s="4">
        <v>1</v>
      </c>
      <c r="AC185" s="67">
        <f t="shared" si="2"/>
        <v>2</v>
      </c>
      <c r="AD185" s="114">
        <v>1</v>
      </c>
      <c r="AE185" s="117"/>
      <c r="AF185" s="103">
        <f t="shared" si="3"/>
        <v>1</v>
      </c>
      <c r="AG185"/>
    </row>
    <row r="186" spans="1:32" ht="12.75" customHeight="1">
      <c r="A186" s="57" t="s">
        <v>59</v>
      </c>
      <c r="B186" s="62" t="s">
        <v>248</v>
      </c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58"/>
      <c r="N186" s="82"/>
      <c r="O186" s="91"/>
      <c r="P186" s="9"/>
      <c r="Q186" s="9"/>
      <c r="R186" s="9"/>
      <c r="S186" s="9"/>
      <c r="T186" s="9"/>
      <c r="U186" s="9"/>
      <c r="V186" s="121">
        <v>1</v>
      </c>
      <c r="W186" s="9"/>
      <c r="X186" s="9"/>
      <c r="Y186" s="9"/>
      <c r="Z186" s="58"/>
      <c r="AA186" s="8">
        <v>1</v>
      </c>
      <c r="AB186" s="144"/>
      <c r="AC186" s="67">
        <f t="shared" si="2"/>
        <v>1</v>
      </c>
      <c r="AD186" s="114">
        <v>1</v>
      </c>
      <c r="AE186" s="117"/>
      <c r="AF186" s="103">
        <f t="shared" si="3"/>
        <v>1</v>
      </c>
    </row>
    <row r="187" spans="1:32" s="54" customFormat="1" ht="12">
      <c r="A187" s="57" t="s">
        <v>59</v>
      </c>
      <c r="B187" s="62" t="s">
        <v>229</v>
      </c>
      <c r="C187" s="120"/>
      <c r="D187" s="9"/>
      <c r="E187" s="9"/>
      <c r="F187" s="9"/>
      <c r="G187" s="9"/>
      <c r="H187" s="9"/>
      <c r="I187" s="9"/>
      <c r="J187" s="9"/>
      <c r="K187" s="9"/>
      <c r="L187" s="9"/>
      <c r="M187" s="58"/>
      <c r="N187" s="82"/>
      <c r="O187" s="91"/>
      <c r="P187" s="9"/>
      <c r="Q187" s="9"/>
      <c r="R187" s="9"/>
      <c r="S187" s="9"/>
      <c r="T187" s="122">
        <v>22</v>
      </c>
      <c r="U187" s="141">
        <v>2</v>
      </c>
      <c r="V187" s="65"/>
      <c r="W187" s="65"/>
      <c r="X187" s="65"/>
      <c r="Y187" s="65"/>
      <c r="Z187" s="124"/>
      <c r="AA187" s="8">
        <v>1</v>
      </c>
      <c r="AB187" s="4"/>
      <c r="AC187" s="67">
        <f t="shared" si="2"/>
        <v>1</v>
      </c>
      <c r="AD187" s="114">
        <v>0.9642857142857143</v>
      </c>
      <c r="AE187" s="117"/>
      <c r="AF187" s="103">
        <f t="shared" si="3"/>
        <v>0.9642857142857143</v>
      </c>
    </row>
    <row r="188" spans="1:32" ht="12.75" customHeight="1">
      <c r="A188" s="57" t="s">
        <v>59</v>
      </c>
      <c r="B188" s="32" t="s">
        <v>105</v>
      </c>
      <c r="C188" s="23"/>
      <c r="D188" s="29"/>
      <c r="E188" s="33">
        <v>2</v>
      </c>
      <c r="F188" s="23"/>
      <c r="G188" s="23"/>
      <c r="H188" s="23"/>
      <c r="I188" s="23"/>
      <c r="J188" s="23"/>
      <c r="K188" s="23"/>
      <c r="L188" s="23"/>
      <c r="M188" s="59"/>
      <c r="N188" s="105"/>
      <c r="O188" s="90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59"/>
      <c r="AA188" s="8">
        <v>1</v>
      </c>
      <c r="AB188" s="4"/>
      <c r="AC188" s="67">
        <f t="shared" si="2"/>
        <v>1</v>
      </c>
      <c r="AD188" s="115">
        <v>0.9473684210526315</v>
      </c>
      <c r="AE188" s="117"/>
      <c r="AF188" s="103">
        <f t="shared" si="3"/>
        <v>0.9473684210526315</v>
      </c>
    </row>
    <row r="189" spans="1:32" s="54" customFormat="1" ht="12">
      <c r="A189" s="57" t="s">
        <v>59</v>
      </c>
      <c r="B189" s="62" t="s">
        <v>244</v>
      </c>
      <c r="C189" s="120"/>
      <c r="D189" s="9"/>
      <c r="E189" s="9"/>
      <c r="F189" s="9"/>
      <c r="G189" s="9"/>
      <c r="H189" s="9"/>
      <c r="I189" s="9"/>
      <c r="J189" s="9"/>
      <c r="K189" s="9"/>
      <c r="L189" s="9"/>
      <c r="M189" s="58"/>
      <c r="N189" s="82"/>
      <c r="O189" s="91"/>
      <c r="P189" s="9"/>
      <c r="Q189" s="9"/>
      <c r="R189" s="9"/>
      <c r="S189" s="9"/>
      <c r="T189" s="125"/>
      <c r="U189" s="141">
        <v>3</v>
      </c>
      <c r="V189" s="65"/>
      <c r="W189" s="65"/>
      <c r="X189" s="65"/>
      <c r="Y189" s="65"/>
      <c r="Z189" s="124"/>
      <c r="AA189" s="8">
        <v>1</v>
      </c>
      <c r="AB189" s="4"/>
      <c r="AC189" s="67">
        <f t="shared" si="2"/>
        <v>1</v>
      </c>
      <c r="AD189" s="114">
        <v>0.9285714285714286</v>
      </c>
      <c r="AE189" s="117"/>
      <c r="AF189" s="103">
        <f t="shared" si="3"/>
        <v>0.9285714285714286</v>
      </c>
    </row>
    <row r="190" spans="1:33" ht="12.75" customHeight="1">
      <c r="A190" s="57" t="s">
        <v>59</v>
      </c>
      <c r="B190" s="44" t="s">
        <v>130</v>
      </c>
      <c r="C190" s="9"/>
      <c r="D190" s="9"/>
      <c r="E190" s="9"/>
      <c r="F190" s="48">
        <v>4</v>
      </c>
      <c r="G190" s="12">
        <v>5</v>
      </c>
      <c r="H190" s="9"/>
      <c r="I190" s="9"/>
      <c r="J190" s="9"/>
      <c r="K190" s="9"/>
      <c r="L190" s="9"/>
      <c r="M190" s="58"/>
      <c r="N190" s="107"/>
      <c r="O190" s="91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58"/>
      <c r="AA190" s="8">
        <v>1</v>
      </c>
      <c r="AB190" s="4">
        <v>1</v>
      </c>
      <c r="AC190" s="67">
        <f t="shared" si="2"/>
        <v>2</v>
      </c>
      <c r="AD190" s="114">
        <v>0.8235294117647058</v>
      </c>
      <c r="AE190" s="117"/>
      <c r="AF190" s="103">
        <f t="shared" si="3"/>
        <v>0.8235294117647058</v>
      </c>
      <c r="AG190"/>
    </row>
    <row r="191" spans="1:33" ht="12.75" customHeight="1">
      <c r="A191" s="57" t="s">
        <v>59</v>
      </c>
      <c r="B191" s="44" t="s">
        <v>131</v>
      </c>
      <c r="C191" s="9"/>
      <c r="D191" s="9"/>
      <c r="E191" s="9"/>
      <c r="F191" s="48">
        <v>5</v>
      </c>
      <c r="G191" s="9"/>
      <c r="H191" s="9"/>
      <c r="I191" s="9"/>
      <c r="J191" s="9"/>
      <c r="K191" s="9"/>
      <c r="L191" s="9"/>
      <c r="M191" s="58"/>
      <c r="N191" s="107"/>
      <c r="O191" s="91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58"/>
      <c r="AA191" s="8">
        <v>1</v>
      </c>
      <c r="AB191" s="4"/>
      <c r="AC191" s="67">
        <f t="shared" si="2"/>
        <v>1</v>
      </c>
      <c r="AD191" s="43">
        <v>0.7647058823529411</v>
      </c>
      <c r="AE191" s="117"/>
      <c r="AF191" s="103">
        <f t="shared" si="3"/>
        <v>0.7647058823529411</v>
      </c>
      <c r="AG191"/>
    </row>
    <row r="192" spans="1:32" ht="12.75" customHeight="1">
      <c r="A192" s="57" t="s">
        <v>59</v>
      </c>
      <c r="B192" s="62" t="s">
        <v>221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58"/>
      <c r="N192" s="82"/>
      <c r="O192" s="91"/>
      <c r="P192" s="9"/>
      <c r="Q192" s="9"/>
      <c r="R192" s="48">
        <v>5</v>
      </c>
      <c r="S192" s="9"/>
      <c r="T192" s="23"/>
      <c r="U192" s="9"/>
      <c r="V192" s="9"/>
      <c r="W192" s="9"/>
      <c r="X192" s="9"/>
      <c r="Y192" s="9"/>
      <c r="Z192" s="58"/>
      <c r="AA192" s="8">
        <v>1</v>
      </c>
      <c r="AB192" s="4"/>
      <c r="AC192" s="67">
        <f t="shared" si="2"/>
        <v>1</v>
      </c>
      <c r="AD192" s="43">
        <v>0.75</v>
      </c>
      <c r="AE192" s="117"/>
      <c r="AF192" s="103">
        <f t="shared" si="3"/>
        <v>0.75</v>
      </c>
    </row>
    <row r="193" spans="1:32" ht="12.75" customHeight="1">
      <c r="A193" s="57" t="s">
        <v>59</v>
      </c>
      <c r="B193" s="66" t="s">
        <v>202</v>
      </c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59"/>
      <c r="N193" s="93"/>
      <c r="O193" s="135">
        <v>7</v>
      </c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108"/>
      <c r="AA193" s="49">
        <v>1</v>
      </c>
      <c r="AB193" s="42"/>
      <c r="AC193" s="67">
        <f t="shared" si="2"/>
        <v>1</v>
      </c>
      <c r="AD193" s="137">
        <v>0.7142857142857143</v>
      </c>
      <c r="AE193" s="117"/>
      <c r="AF193" s="103">
        <f t="shared" si="3"/>
        <v>0.7142857142857143</v>
      </c>
    </row>
    <row r="194" spans="1:32" ht="12.75" customHeight="1">
      <c r="A194" s="57" t="s">
        <v>59</v>
      </c>
      <c r="B194" s="62" t="s">
        <v>222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58"/>
      <c r="N194" s="82"/>
      <c r="O194" s="91"/>
      <c r="P194" s="9"/>
      <c r="Q194" s="9"/>
      <c r="R194" s="48">
        <v>7</v>
      </c>
      <c r="S194" s="9"/>
      <c r="T194" s="23"/>
      <c r="U194" s="9"/>
      <c r="V194" s="9"/>
      <c r="W194" s="9"/>
      <c r="X194" s="9"/>
      <c r="Y194" s="9"/>
      <c r="Z194" s="58"/>
      <c r="AA194" s="8">
        <v>1</v>
      </c>
      <c r="AB194" s="4"/>
      <c r="AC194" s="67">
        <f aca="true" t="shared" si="4" ref="AC194:AC257">AA194+AB194</f>
        <v>1</v>
      </c>
      <c r="AD194" s="43">
        <v>0.625</v>
      </c>
      <c r="AE194" s="117"/>
      <c r="AF194" s="103">
        <f t="shared" si="3"/>
        <v>0.625</v>
      </c>
    </row>
    <row r="195" spans="1:32" ht="12.75">
      <c r="A195" s="57" t="s">
        <v>59</v>
      </c>
      <c r="B195" s="62" t="s">
        <v>270</v>
      </c>
      <c r="C195" s="23"/>
      <c r="D195" s="9"/>
      <c r="E195" s="9"/>
      <c r="F195" s="9"/>
      <c r="G195" s="9"/>
      <c r="H195" s="9"/>
      <c r="I195" s="9"/>
      <c r="J195" s="9"/>
      <c r="K195" s="9"/>
      <c r="L195" s="9"/>
      <c r="M195" s="58"/>
      <c r="N195" s="82"/>
      <c r="O195" s="91"/>
      <c r="P195" s="9"/>
      <c r="Q195" s="9"/>
      <c r="R195" s="9"/>
      <c r="S195" s="9"/>
      <c r="T195" s="9"/>
      <c r="U195" s="9"/>
      <c r="V195" s="9"/>
      <c r="W195" s="121">
        <v>8</v>
      </c>
      <c r="X195" s="9"/>
      <c r="Y195" s="9"/>
      <c r="Z195" s="58"/>
      <c r="AA195" s="8">
        <v>1</v>
      </c>
      <c r="AB195" s="4"/>
      <c r="AC195" s="67">
        <f t="shared" si="4"/>
        <v>1</v>
      </c>
      <c r="AD195" s="43">
        <v>0.5882352941176471</v>
      </c>
      <c r="AE195" s="117"/>
      <c r="AF195" s="103">
        <f t="shared" si="3"/>
        <v>0.5882352941176471</v>
      </c>
    </row>
    <row r="196" spans="1:32" ht="12.75" customHeight="1">
      <c r="A196" s="57" t="s">
        <v>59</v>
      </c>
      <c r="B196" s="62" t="s">
        <v>250</v>
      </c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58"/>
      <c r="N196" s="82"/>
      <c r="O196" s="91"/>
      <c r="P196" s="9"/>
      <c r="Q196" s="9"/>
      <c r="R196" s="9"/>
      <c r="S196" s="9"/>
      <c r="T196" s="9"/>
      <c r="U196" s="9"/>
      <c r="V196" s="121">
        <v>12</v>
      </c>
      <c r="W196" s="9"/>
      <c r="X196" s="9"/>
      <c r="Y196" s="9"/>
      <c r="Z196" s="58"/>
      <c r="AA196" s="8">
        <v>1</v>
      </c>
      <c r="AB196" s="144"/>
      <c r="AC196" s="67">
        <f t="shared" si="4"/>
        <v>1</v>
      </c>
      <c r="AD196" s="43">
        <v>0.56</v>
      </c>
      <c r="AE196" s="117"/>
      <c r="AF196" s="103">
        <f t="shared" si="3"/>
        <v>0.56</v>
      </c>
    </row>
    <row r="197" spans="1:32" s="54" customFormat="1" ht="12">
      <c r="A197" s="57" t="s">
        <v>59</v>
      </c>
      <c r="B197" s="62" t="s">
        <v>235</v>
      </c>
      <c r="C197" s="120"/>
      <c r="D197" s="9"/>
      <c r="E197" s="9"/>
      <c r="F197" s="9"/>
      <c r="G197" s="9"/>
      <c r="H197" s="9"/>
      <c r="I197" s="9"/>
      <c r="J197" s="9"/>
      <c r="K197" s="9"/>
      <c r="L197" s="9"/>
      <c r="M197" s="58"/>
      <c r="N197" s="82"/>
      <c r="O197" s="91"/>
      <c r="P197" s="9"/>
      <c r="Q197" s="9"/>
      <c r="R197" s="9"/>
      <c r="S197" s="9"/>
      <c r="T197" s="121">
        <v>14</v>
      </c>
      <c r="U197" s="65"/>
      <c r="V197" s="65"/>
      <c r="W197" s="65"/>
      <c r="X197" s="65"/>
      <c r="Y197" s="65"/>
      <c r="Z197" s="124"/>
      <c r="AA197" s="8">
        <v>1</v>
      </c>
      <c r="AB197" s="4"/>
      <c r="AC197" s="67">
        <f t="shared" si="4"/>
        <v>1</v>
      </c>
      <c r="AD197" s="43">
        <v>0.5357142857142857</v>
      </c>
      <c r="AE197" s="117"/>
      <c r="AF197" s="103">
        <f t="shared" si="3"/>
        <v>0.5357142857142857</v>
      </c>
    </row>
    <row r="198" spans="1:33" ht="12.75" customHeight="1">
      <c r="A198" s="57" t="s">
        <v>59</v>
      </c>
      <c r="B198" s="44" t="s">
        <v>133</v>
      </c>
      <c r="C198" s="9"/>
      <c r="D198" s="9"/>
      <c r="E198" s="9"/>
      <c r="F198" s="48">
        <v>9</v>
      </c>
      <c r="G198" s="12">
        <v>6</v>
      </c>
      <c r="H198" s="9"/>
      <c r="I198" s="9"/>
      <c r="J198" s="9"/>
      <c r="K198" s="9"/>
      <c r="L198" s="9"/>
      <c r="M198" s="58"/>
      <c r="N198" s="107"/>
      <c r="O198" s="91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58"/>
      <c r="AA198" s="8">
        <v>1</v>
      </c>
      <c r="AB198" s="4">
        <v>1</v>
      </c>
      <c r="AC198" s="67">
        <f t="shared" si="4"/>
        <v>2</v>
      </c>
      <c r="AD198" s="43">
        <v>0.5294117647058824</v>
      </c>
      <c r="AE198" s="117"/>
      <c r="AF198" s="103">
        <f t="shared" si="3"/>
        <v>0.5294117647058824</v>
      </c>
      <c r="AG198"/>
    </row>
    <row r="199" spans="1:32" ht="12.75" customHeight="1">
      <c r="A199" s="57" t="s">
        <v>59</v>
      </c>
      <c r="B199" s="62" t="s">
        <v>251</v>
      </c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58"/>
      <c r="N199" s="82"/>
      <c r="O199" s="91"/>
      <c r="P199" s="9"/>
      <c r="Q199" s="9"/>
      <c r="R199" s="9"/>
      <c r="S199" s="9"/>
      <c r="T199" s="9"/>
      <c r="U199" s="9"/>
      <c r="V199" s="121">
        <v>13</v>
      </c>
      <c r="W199" s="9"/>
      <c r="X199" s="9"/>
      <c r="Y199" s="9"/>
      <c r="Z199" s="58"/>
      <c r="AA199" s="8">
        <v>1</v>
      </c>
      <c r="AB199" s="144"/>
      <c r="AC199" s="67">
        <f t="shared" si="4"/>
        <v>1</v>
      </c>
      <c r="AD199" s="43">
        <v>0.52</v>
      </c>
      <c r="AE199" s="117"/>
      <c r="AF199" s="103">
        <f t="shared" si="3"/>
        <v>0.52</v>
      </c>
    </row>
    <row r="200" spans="1:32" s="54" customFormat="1" ht="12">
      <c r="A200" s="57" t="s">
        <v>59</v>
      </c>
      <c r="B200" s="62" t="s">
        <v>236</v>
      </c>
      <c r="C200" s="120"/>
      <c r="D200" s="9"/>
      <c r="E200" s="9"/>
      <c r="F200" s="9"/>
      <c r="G200" s="9"/>
      <c r="H200" s="9"/>
      <c r="I200" s="9"/>
      <c r="J200" s="9"/>
      <c r="K200" s="9"/>
      <c r="L200" s="9"/>
      <c r="M200" s="58"/>
      <c r="N200" s="82"/>
      <c r="O200" s="91"/>
      <c r="P200" s="9"/>
      <c r="Q200" s="9"/>
      <c r="R200" s="9"/>
      <c r="S200" s="9"/>
      <c r="T200" s="121">
        <v>15</v>
      </c>
      <c r="U200" s="65"/>
      <c r="V200" s="65"/>
      <c r="W200" s="65"/>
      <c r="X200" s="65"/>
      <c r="Y200" s="65"/>
      <c r="Z200" s="124"/>
      <c r="AA200" s="8">
        <v>1</v>
      </c>
      <c r="AB200" s="4"/>
      <c r="AC200" s="67">
        <f t="shared" si="4"/>
        <v>1</v>
      </c>
      <c r="AD200" s="43">
        <v>0.5</v>
      </c>
      <c r="AE200" s="117"/>
      <c r="AF200" s="103">
        <f t="shared" si="3"/>
        <v>0.5</v>
      </c>
    </row>
    <row r="201" spans="1:32" ht="12.75" customHeight="1">
      <c r="A201" s="57" t="s">
        <v>59</v>
      </c>
      <c r="B201" s="62" t="s">
        <v>224</v>
      </c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58"/>
      <c r="N201" s="82"/>
      <c r="O201" s="91"/>
      <c r="P201" s="9"/>
      <c r="Q201" s="9"/>
      <c r="R201" s="48">
        <v>9</v>
      </c>
      <c r="S201" s="9"/>
      <c r="T201" s="23"/>
      <c r="U201" s="9"/>
      <c r="V201" s="9"/>
      <c r="W201" s="9"/>
      <c r="X201" s="9"/>
      <c r="Y201" s="9"/>
      <c r="Z201" s="58"/>
      <c r="AA201" s="8">
        <v>1</v>
      </c>
      <c r="AB201" s="4"/>
      <c r="AC201" s="67">
        <f t="shared" si="4"/>
        <v>1</v>
      </c>
      <c r="AD201" s="43">
        <v>0.5</v>
      </c>
      <c r="AE201" s="117"/>
      <c r="AF201" s="103">
        <f t="shared" si="3"/>
        <v>0.5</v>
      </c>
    </row>
    <row r="202" spans="1:32" ht="12.75" customHeight="1">
      <c r="A202" s="57" t="s">
        <v>59</v>
      </c>
      <c r="B202" s="62" t="s">
        <v>252</v>
      </c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58"/>
      <c r="N202" s="82"/>
      <c r="O202" s="91"/>
      <c r="P202" s="9"/>
      <c r="Q202" s="9"/>
      <c r="R202" s="9"/>
      <c r="S202" s="9"/>
      <c r="T202" s="9"/>
      <c r="U202" s="9"/>
      <c r="V202" s="121">
        <v>14</v>
      </c>
      <c r="W202" s="9"/>
      <c r="X202" s="9"/>
      <c r="Y202" s="9"/>
      <c r="Z202" s="58"/>
      <c r="AA202" s="8">
        <v>1</v>
      </c>
      <c r="AB202" s="144"/>
      <c r="AC202" s="67">
        <f t="shared" si="4"/>
        <v>1</v>
      </c>
      <c r="AD202" s="43">
        <v>0.48</v>
      </c>
      <c r="AE202" s="117"/>
      <c r="AF202" s="103">
        <f t="shared" si="3"/>
        <v>0.48</v>
      </c>
    </row>
    <row r="203" spans="1:32" ht="12.75" customHeight="1">
      <c r="A203" s="57" t="s">
        <v>59</v>
      </c>
      <c r="B203" s="32" t="s">
        <v>114</v>
      </c>
      <c r="C203" s="23"/>
      <c r="D203" s="29"/>
      <c r="E203" s="33">
        <v>11</v>
      </c>
      <c r="F203" s="23"/>
      <c r="G203" s="23"/>
      <c r="H203" s="23"/>
      <c r="I203" s="23"/>
      <c r="J203" s="23"/>
      <c r="K203" s="23"/>
      <c r="L203" s="23"/>
      <c r="M203" s="59"/>
      <c r="N203" s="105"/>
      <c r="O203" s="90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59"/>
      <c r="AA203" s="8">
        <v>1</v>
      </c>
      <c r="AB203" s="4"/>
      <c r="AC203" s="67">
        <f t="shared" si="4"/>
        <v>1</v>
      </c>
      <c r="AD203" s="136">
        <v>0.47368421052631576</v>
      </c>
      <c r="AE203" s="117"/>
      <c r="AF203" s="103">
        <f t="shared" si="3"/>
        <v>0.47368421052631576</v>
      </c>
    </row>
    <row r="204" spans="1:56" ht="12.75" customHeight="1">
      <c r="A204" s="57" t="s">
        <v>59</v>
      </c>
      <c r="B204" s="62" t="s">
        <v>168</v>
      </c>
      <c r="C204" s="23"/>
      <c r="D204" s="9"/>
      <c r="E204" s="9"/>
      <c r="F204" s="9"/>
      <c r="G204" s="9"/>
      <c r="H204" s="9"/>
      <c r="I204" s="9"/>
      <c r="J204" s="48">
        <v>14</v>
      </c>
      <c r="K204" s="51">
        <v>6</v>
      </c>
      <c r="L204" s="9"/>
      <c r="M204" s="58"/>
      <c r="N204" s="106"/>
      <c r="O204" s="91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58"/>
      <c r="AA204" s="8">
        <v>1</v>
      </c>
      <c r="AB204" s="4">
        <v>1</v>
      </c>
      <c r="AC204" s="67">
        <f t="shared" si="4"/>
        <v>2</v>
      </c>
      <c r="AD204" s="43">
        <v>0.4583333333333333</v>
      </c>
      <c r="AE204" s="117"/>
      <c r="AF204" s="103">
        <f t="shared" si="3"/>
        <v>0.4583333333333333</v>
      </c>
      <c r="AG204" s="53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D204" s="54"/>
    </row>
    <row r="205" spans="1:32" ht="12.75" customHeight="1">
      <c r="A205" s="57" t="s">
        <v>59</v>
      </c>
      <c r="B205" s="62" t="s">
        <v>225</v>
      </c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58"/>
      <c r="N205" s="82"/>
      <c r="O205" s="91"/>
      <c r="P205" s="9"/>
      <c r="Q205" s="9"/>
      <c r="R205" s="48">
        <v>10</v>
      </c>
      <c r="S205" s="9"/>
      <c r="T205" s="23"/>
      <c r="U205" s="9"/>
      <c r="V205" s="9"/>
      <c r="W205" s="9"/>
      <c r="X205" s="9"/>
      <c r="Y205" s="9"/>
      <c r="Z205" s="58"/>
      <c r="AA205" s="8">
        <v>1</v>
      </c>
      <c r="AB205" s="4"/>
      <c r="AC205" s="67">
        <f t="shared" si="4"/>
        <v>1</v>
      </c>
      <c r="AD205" s="43">
        <v>0.4375</v>
      </c>
      <c r="AE205" s="117"/>
      <c r="AF205" s="103">
        <f t="shared" si="3"/>
        <v>0.4375</v>
      </c>
    </row>
    <row r="206" spans="1:33" ht="12.75" customHeight="1">
      <c r="A206" s="57" t="s">
        <v>59</v>
      </c>
      <c r="B206" s="44" t="s">
        <v>134</v>
      </c>
      <c r="C206" s="9"/>
      <c r="D206" s="9"/>
      <c r="E206" s="9"/>
      <c r="F206" s="48">
        <v>11</v>
      </c>
      <c r="G206" s="9"/>
      <c r="H206" s="9"/>
      <c r="I206" s="9"/>
      <c r="J206" s="9"/>
      <c r="K206" s="9"/>
      <c r="L206" s="9"/>
      <c r="M206" s="58"/>
      <c r="N206" s="107"/>
      <c r="O206" s="91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58"/>
      <c r="AA206" s="8">
        <v>1</v>
      </c>
      <c r="AB206" s="4"/>
      <c r="AC206" s="67">
        <f t="shared" si="4"/>
        <v>1</v>
      </c>
      <c r="AD206" s="43">
        <v>0.4117647058823529</v>
      </c>
      <c r="AE206" s="117"/>
      <c r="AF206" s="103">
        <f t="shared" si="3"/>
        <v>0.4117647058823529</v>
      </c>
      <c r="AG206"/>
    </row>
    <row r="207" spans="1:33" ht="12.75" customHeight="1">
      <c r="A207" s="57" t="s">
        <v>59</v>
      </c>
      <c r="B207" s="44" t="s">
        <v>135</v>
      </c>
      <c r="C207" s="9"/>
      <c r="D207" s="9"/>
      <c r="E207" s="9"/>
      <c r="F207" s="48">
        <v>12</v>
      </c>
      <c r="G207" s="9"/>
      <c r="H207" s="9"/>
      <c r="I207" s="9"/>
      <c r="J207" s="9"/>
      <c r="K207" s="9"/>
      <c r="L207" s="9"/>
      <c r="M207" s="58"/>
      <c r="N207" s="107"/>
      <c r="O207" s="91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58"/>
      <c r="AA207" s="8">
        <v>1</v>
      </c>
      <c r="AB207" s="4"/>
      <c r="AC207" s="67">
        <f t="shared" si="4"/>
        <v>1</v>
      </c>
      <c r="AD207" s="43">
        <v>0.35294117647058826</v>
      </c>
      <c r="AE207" s="117"/>
      <c r="AF207" s="103">
        <f t="shared" si="3"/>
        <v>0.35294117647058826</v>
      </c>
      <c r="AG207"/>
    </row>
    <row r="208" spans="1:56" ht="12.75" customHeight="1">
      <c r="A208" s="57" t="s">
        <v>59</v>
      </c>
      <c r="B208" s="62" t="s">
        <v>169</v>
      </c>
      <c r="C208" s="23"/>
      <c r="D208" s="9"/>
      <c r="E208" s="9"/>
      <c r="F208" s="9"/>
      <c r="G208" s="9"/>
      <c r="H208" s="9"/>
      <c r="I208" s="9"/>
      <c r="J208" s="48">
        <v>17</v>
      </c>
      <c r="K208" s="51">
        <v>6</v>
      </c>
      <c r="L208" s="9"/>
      <c r="M208" s="58"/>
      <c r="N208" s="106"/>
      <c r="O208" s="91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58"/>
      <c r="AA208" s="8">
        <v>1</v>
      </c>
      <c r="AB208" s="4">
        <v>1</v>
      </c>
      <c r="AC208" s="67">
        <f t="shared" si="4"/>
        <v>2</v>
      </c>
      <c r="AD208" s="43">
        <v>0.3333333333333333</v>
      </c>
      <c r="AE208" s="117"/>
      <c r="AF208" s="103">
        <f t="shared" si="3"/>
        <v>0.3333333333333333</v>
      </c>
      <c r="AG208" s="53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D208" s="54"/>
    </row>
    <row r="209" spans="1:56" ht="12.75" customHeight="1">
      <c r="A209" s="57" t="s">
        <v>59</v>
      </c>
      <c r="B209" s="62" t="s">
        <v>170</v>
      </c>
      <c r="C209" s="23"/>
      <c r="D209" s="9"/>
      <c r="E209" s="9"/>
      <c r="F209" s="9"/>
      <c r="G209" s="9"/>
      <c r="H209" s="9"/>
      <c r="I209" s="9"/>
      <c r="J209" s="48">
        <v>18</v>
      </c>
      <c r="K209" s="9"/>
      <c r="L209" s="9"/>
      <c r="M209" s="58"/>
      <c r="N209" s="106"/>
      <c r="O209" s="91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58"/>
      <c r="AA209" s="8">
        <v>1</v>
      </c>
      <c r="AB209" s="4"/>
      <c r="AC209" s="67">
        <f t="shared" si="4"/>
        <v>1</v>
      </c>
      <c r="AD209" s="43">
        <v>0.2916666666666667</v>
      </c>
      <c r="AE209" s="117"/>
      <c r="AF209" s="103">
        <f t="shared" si="3"/>
        <v>0.2916666666666667</v>
      </c>
      <c r="AG209" s="53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D209" s="54"/>
    </row>
    <row r="210" spans="1:32" ht="12.75" customHeight="1">
      <c r="A210" s="57" t="s">
        <v>59</v>
      </c>
      <c r="B210" s="66" t="s">
        <v>179</v>
      </c>
      <c r="C210" s="23"/>
      <c r="D210" s="23"/>
      <c r="E210" s="23"/>
      <c r="F210" s="23"/>
      <c r="G210" s="23"/>
      <c r="H210" s="23"/>
      <c r="I210" s="23"/>
      <c r="J210" s="23"/>
      <c r="K210" s="23"/>
      <c r="L210" s="33">
        <v>11</v>
      </c>
      <c r="M210" s="70"/>
      <c r="N210" s="106"/>
      <c r="O210" s="89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70"/>
      <c r="AA210" s="8">
        <v>1</v>
      </c>
      <c r="AB210" s="4"/>
      <c r="AC210" s="67">
        <f t="shared" si="4"/>
        <v>1</v>
      </c>
      <c r="AD210" s="136">
        <v>0.2857142857142857</v>
      </c>
      <c r="AE210" s="117"/>
      <c r="AF210" s="103">
        <f t="shared" si="3"/>
        <v>0.2857142857142857</v>
      </c>
    </row>
    <row r="211" spans="1:40" ht="12.75">
      <c r="A211" s="57" t="s">
        <v>59</v>
      </c>
      <c r="B211" s="62" t="s">
        <v>271</v>
      </c>
      <c r="C211" s="23"/>
      <c r="D211" s="9"/>
      <c r="E211" s="9"/>
      <c r="F211" s="9"/>
      <c r="G211" s="9"/>
      <c r="H211" s="9"/>
      <c r="I211" s="9"/>
      <c r="J211" s="9"/>
      <c r="K211" s="9"/>
      <c r="L211" s="9"/>
      <c r="M211" s="58"/>
      <c r="N211" s="82"/>
      <c r="O211" s="91"/>
      <c r="P211" s="9"/>
      <c r="Q211" s="9"/>
      <c r="R211" s="9"/>
      <c r="S211" s="9"/>
      <c r="T211" s="9"/>
      <c r="U211" s="9"/>
      <c r="V211" s="9"/>
      <c r="W211" s="9"/>
      <c r="X211" s="9"/>
      <c r="Y211" s="141">
        <v>13</v>
      </c>
      <c r="Z211" s="58"/>
      <c r="AA211" s="8">
        <v>1</v>
      </c>
      <c r="AB211" s="4"/>
      <c r="AC211" s="67">
        <f t="shared" si="4"/>
        <v>1</v>
      </c>
      <c r="AD211" s="43">
        <v>0.25</v>
      </c>
      <c r="AE211" s="117"/>
      <c r="AF211" s="103">
        <f t="shared" si="3"/>
        <v>0.25</v>
      </c>
      <c r="AG211" s="53"/>
      <c r="AH211" s="54"/>
      <c r="AI211" s="54"/>
      <c r="AJ211" s="54"/>
      <c r="AK211" s="54"/>
      <c r="AL211" s="54"/>
      <c r="AM211" s="54"/>
      <c r="AN211" s="54"/>
    </row>
    <row r="212" spans="1:54" ht="12.75" customHeight="1">
      <c r="A212" s="57" t="s">
        <v>59</v>
      </c>
      <c r="B212" s="62" t="s">
        <v>155</v>
      </c>
      <c r="C212" s="23"/>
      <c r="D212" s="9"/>
      <c r="E212" s="9"/>
      <c r="F212" s="9"/>
      <c r="G212" s="9"/>
      <c r="H212" s="48">
        <v>7</v>
      </c>
      <c r="I212" s="9"/>
      <c r="J212" s="9"/>
      <c r="K212" s="9"/>
      <c r="L212" s="9"/>
      <c r="M212" s="58"/>
      <c r="N212" s="107"/>
      <c r="O212" s="91"/>
      <c r="P212" s="9"/>
      <c r="Q212" s="9"/>
      <c r="R212" s="9"/>
      <c r="S212" s="11">
        <v>1</v>
      </c>
      <c r="T212" s="9"/>
      <c r="U212" s="9"/>
      <c r="V212" s="9"/>
      <c r="W212" s="9"/>
      <c r="X212" s="9"/>
      <c r="Y212" s="9"/>
      <c r="Z212" s="58"/>
      <c r="AA212" s="8">
        <v>1</v>
      </c>
      <c r="AB212" s="4">
        <v>1</v>
      </c>
      <c r="AC212" s="67">
        <f t="shared" si="4"/>
        <v>2</v>
      </c>
      <c r="AD212" s="43">
        <v>0.25</v>
      </c>
      <c r="AE212" s="117"/>
      <c r="AF212" s="103">
        <f>AD212/AA212</f>
        <v>0.25</v>
      </c>
      <c r="AG212" s="53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</row>
    <row r="213" spans="1:32" ht="12.75" customHeight="1">
      <c r="A213" s="57" t="s">
        <v>59</v>
      </c>
      <c r="B213" s="62" t="s">
        <v>214</v>
      </c>
      <c r="C213" s="23"/>
      <c r="D213" s="9"/>
      <c r="E213" s="9"/>
      <c r="F213" s="9"/>
      <c r="G213" s="9"/>
      <c r="H213" s="9"/>
      <c r="I213" s="9"/>
      <c r="J213" s="9"/>
      <c r="K213" s="9"/>
      <c r="L213" s="9"/>
      <c r="M213" s="58"/>
      <c r="N213" s="82"/>
      <c r="O213" s="91"/>
      <c r="P213" s="48">
        <v>11</v>
      </c>
      <c r="Q213" s="12">
        <v>6</v>
      </c>
      <c r="R213" s="23"/>
      <c r="S213" s="9"/>
      <c r="T213" s="9"/>
      <c r="U213" s="9"/>
      <c r="V213" s="9"/>
      <c r="W213" s="9"/>
      <c r="X213" s="9"/>
      <c r="Y213" s="9"/>
      <c r="Z213" s="58"/>
      <c r="AA213" s="8">
        <v>1</v>
      </c>
      <c r="AB213" s="4">
        <v>1</v>
      </c>
      <c r="AC213" s="67">
        <f t="shared" si="4"/>
        <v>2</v>
      </c>
      <c r="AD213" s="43">
        <v>0.23076923076923078</v>
      </c>
      <c r="AE213" s="117"/>
      <c r="AF213" s="103">
        <f>AD213/AA213</f>
        <v>0.23076923076923078</v>
      </c>
    </row>
    <row r="214" spans="1:32" s="54" customFormat="1" ht="12">
      <c r="A214" s="57" t="s">
        <v>59</v>
      </c>
      <c r="B214" s="62" t="s">
        <v>239</v>
      </c>
      <c r="C214" s="120"/>
      <c r="D214" s="9"/>
      <c r="E214" s="9"/>
      <c r="F214" s="9"/>
      <c r="G214" s="9"/>
      <c r="H214" s="9"/>
      <c r="I214" s="9"/>
      <c r="J214" s="9"/>
      <c r="K214" s="9"/>
      <c r="L214" s="9"/>
      <c r="M214" s="58"/>
      <c r="N214" s="82"/>
      <c r="O214" s="91"/>
      <c r="P214" s="9"/>
      <c r="Q214" s="9"/>
      <c r="R214" s="9"/>
      <c r="S214" s="9"/>
      <c r="T214" s="121">
        <v>23</v>
      </c>
      <c r="U214" s="65"/>
      <c r="V214" s="65"/>
      <c r="W214" s="65"/>
      <c r="X214" s="65"/>
      <c r="Y214" s="65"/>
      <c r="Z214" s="124"/>
      <c r="AA214" s="8">
        <v>1</v>
      </c>
      <c r="AB214" s="4"/>
      <c r="AC214" s="67">
        <f t="shared" si="4"/>
        <v>1</v>
      </c>
      <c r="AD214" s="43">
        <v>0.21428571428571427</v>
      </c>
      <c r="AE214" s="117"/>
      <c r="AF214" s="103">
        <f>AD214/AA214</f>
        <v>0.21428571428571427</v>
      </c>
    </row>
    <row r="215" spans="1:32" s="54" customFormat="1" ht="12">
      <c r="A215" s="57" t="s">
        <v>59</v>
      </c>
      <c r="B215" s="62" t="s">
        <v>245</v>
      </c>
      <c r="C215" s="120"/>
      <c r="D215" s="9"/>
      <c r="E215" s="9"/>
      <c r="F215" s="9"/>
      <c r="G215" s="9"/>
      <c r="H215" s="9"/>
      <c r="I215" s="9"/>
      <c r="J215" s="9"/>
      <c r="K215" s="9"/>
      <c r="L215" s="9"/>
      <c r="M215" s="58"/>
      <c r="N215" s="82"/>
      <c r="O215" s="91"/>
      <c r="P215" s="9"/>
      <c r="Q215" s="9"/>
      <c r="R215" s="9"/>
      <c r="S215" s="9"/>
      <c r="T215" s="125"/>
      <c r="U215" s="141">
        <v>23</v>
      </c>
      <c r="V215" s="65"/>
      <c r="W215" s="65"/>
      <c r="X215" s="65"/>
      <c r="Y215" s="65"/>
      <c r="Z215" s="124"/>
      <c r="AA215" s="8">
        <v>1</v>
      </c>
      <c r="AB215" s="4"/>
      <c r="AC215" s="67">
        <f t="shared" si="4"/>
        <v>1</v>
      </c>
      <c r="AD215" s="43">
        <v>0.21428571428571427</v>
      </c>
      <c r="AE215" s="117"/>
      <c r="AF215" s="103">
        <f>AD215/AA215</f>
        <v>0.21428571428571427</v>
      </c>
    </row>
    <row r="216" spans="1:56" ht="12.75" customHeight="1">
      <c r="A216" s="57" t="s">
        <v>59</v>
      </c>
      <c r="B216" s="62" t="s">
        <v>171</v>
      </c>
      <c r="C216" s="23"/>
      <c r="D216" s="9"/>
      <c r="E216" s="9"/>
      <c r="F216" s="9"/>
      <c r="G216" s="9"/>
      <c r="H216" s="9"/>
      <c r="I216" s="9"/>
      <c r="J216" s="48">
        <v>20</v>
      </c>
      <c r="K216" s="9"/>
      <c r="L216" s="9"/>
      <c r="M216" s="58"/>
      <c r="N216" s="82"/>
      <c r="O216" s="91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58"/>
      <c r="AA216" s="8">
        <v>1</v>
      </c>
      <c r="AB216" s="4"/>
      <c r="AC216" s="67">
        <f t="shared" si="4"/>
        <v>1</v>
      </c>
      <c r="AD216" s="43">
        <v>0.20833333333333334</v>
      </c>
      <c r="AE216" s="117"/>
      <c r="AF216" s="103">
        <f>AD216/AA216</f>
        <v>0.20833333333333334</v>
      </c>
      <c r="AG216" s="53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D216" s="54"/>
    </row>
    <row r="217" spans="1:32" ht="12.75" customHeight="1">
      <c r="A217" s="57" t="s">
        <v>59</v>
      </c>
      <c r="B217" s="62" t="s">
        <v>253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58"/>
      <c r="N217" s="82"/>
      <c r="O217" s="91"/>
      <c r="P217" s="9"/>
      <c r="Q217" s="9"/>
      <c r="R217" s="9"/>
      <c r="S217" s="9"/>
      <c r="T217" s="9"/>
      <c r="U217" s="9"/>
      <c r="V217" s="121">
        <v>21</v>
      </c>
      <c r="W217" s="9"/>
      <c r="X217" s="9"/>
      <c r="Y217" s="9"/>
      <c r="Z217" s="58"/>
      <c r="AA217" s="8">
        <v>1</v>
      </c>
      <c r="AB217" s="144"/>
      <c r="AC217" s="67">
        <f t="shared" si="4"/>
        <v>1</v>
      </c>
      <c r="AD217" s="43">
        <v>0.2</v>
      </c>
      <c r="AE217" s="117"/>
      <c r="AF217" s="103">
        <f>AD217/AA217</f>
        <v>0.2</v>
      </c>
    </row>
    <row r="218" spans="1:32" ht="12.75" customHeight="1">
      <c r="A218" s="57" t="s">
        <v>59</v>
      </c>
      <c r="B218" s="66" t="s">
        <v>204</v>
      </c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59"/>
      <c r="N218" s="93"/>
      <c r="O218" s="135">
        <v>18</v>
      </c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108"/>
      <c r="AA218" s="49">
        <v>1</v>
      </c>
      <c r="AB218" s="42"/>
      <c r="AC218" s="67">
        <f t="shared" si="4"/>
        <v>1</v>
      </c>
      <c r="AD218" s="137">
        <v>0.19047619047619047</v>
      </c>
      <c r="AE218" s="117"/>
      <c r="AF218" s="103">
        <f>AD218/AA218</f>
        <v>0.19047619047619047</v>
      </c>
    </row>
    <row r="219" spans="1:32" s="54" customFormat="1" ht="12">
      <c r="A219" s="57" t="s">
        <v>59</v>
      </c>
      <c r="B219" s="62" t="s">
        <v>246</v>
      </c>
      <c r="C219" s="120"/>
      <c r="D219" s="9"/>
      <c r="E219" s="9"/>
      <c r="F219" s="9"/>
      <c r="G219" s="9"/>
      <c r="H219" s="9"/>
      <c r="I219" s="9"/>
      <c r="J219" s="9"/>
      <c r="K219" s="9"/>
      <c r="L219" s="9"/>
      <c r="M219" s="58"/>
      <c r="N219" s="82"/>
      <c r="O219" s="91"/>
      <c r="P219" s="9"/>
      <c r="Q219" s="9"/>
      <c r="R219" s="9"/>
      <c r="S219" s="9"/>
      <c r="T219" s="125"/>
      <c r="U219" s="141">
        <v>24</v>
      </c>
      <c r="V219" s="65"/>
      <c r="W219" s="65"/>
      <c r="X219" s="65"/>
      <c r="Y219" s="65"/>
      <c r="Z219" s="124"/>
      <c r="AA219" s="8">
        <v>1</v>
      </c>
      <c r="AB219" s="4"/>
      <c r="AC219" s="67">
        <f t="shared" si="4"/>
        <v>1</v>
      </c>
      <c r="AD219" s="43">
        <v>0.17857142857142858</v>
      </c>
      <c r="AE219" s="117"/>
      <c r="AF219" s="103">
        <f>AD219/AA219</f>
        <v>0.17857142857142858</v>
      </c>
    </row>
    <row r="220" spans="1:33" ht="12.75" customHeight="1">
      <c r="A220" s="57" t="s">
        <v>59</v>
      </c>
      <c r="B220" s="44" t="s">
        <v>137</v>
      </c>
      <c r="C220" s="9"/>
      <c r="D220" s="9"/>
      <c r="E220" s="9"/>
      <c r="F220" s="48">
        <v>15</v>
      </c>
      <c r="G220" s="12">
        <v>6</v>
      </c>
      <c r="H220" s="9"/>
      <c r="I220" s="9"/>
      <c r="J220" s="9"/>
      <c r="K220" s="9"/>
      <c r="L220" s="9"/>
      <c r="M220" s="58"/>
      <c r="N220" s="82"/>
      <c r="O220" s="91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58"/>
      <c r="AA220" s="8">
        <v>1</v>
      </c>
      <c r="AB220" s="4">
        <v>1</v>
      </c>
      <c r="AC220" s="67">
        <f t="shared" si="4"/>
        <v>2</v>
      </c>
      <c r="AD220" s="43">
        <v>0.17647058823529413</v>
      </c>
      <c r="AE220" s="117"/>
      <c r="AF220" s="103">
        <f>AD220/AA220</f>
        <v>0.17647058823529413</v>
      </c>
      <c r="AG220"/>
    </row>
    <row r="221" spans="1:32" ht="12.75" customHeight="1">
      <c r="A221" s="57" t="s">
        <v>59</v>
      </c>
      <c r="B221" s="62" t="s">
        <v>254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58"/>
      <c r="N221" s="82"/>
      <c r="O221" s="91"/>
      <c r="P221" s="9"/>
      <c r="Q221" s="9"/>
      <c r="R221" s="9"/>
      <c r="S221" s="9"/>
      <c r="T221" s="9"/>
      <c r="U221" s="9"/>
      <c r="V221" s="121">
        <v>22</v>
      </c>
      <c r="W221" s="9"/>
      <c r="X221" s="9"/>
      <c r="Y221" s="9"/>
      <c r="Z221" s="58"/>
      <c r="AA221" s="8">
        <v>1</v>
      </c>
      <c r="AB221" s="144"/>
      <c r="AC221" s="67">
        <f t="shared" si="4"/>
        <v>1</v>
      </c>
      <c r="AD221" s="43">
        <v>0.16</v>
      </c>
      <c r="AE221" s="117"/>
      <c r="AF221" s="103">
        <f>AD221/AA221</f>
        <v>0.16</v>
      </c>
    </row>
    <row r="222" spans="1:32" ht="12.75" customHeight="1">
      <c r="A222" s="57" t="s">
        <v>59</v>
      </c>
      <c r="B222" s="32" t="s">
        <v>120</v>
      </c>
      <c r="C222" s="23"/>
      <c r="D222" s="29"/>
      <c r="E222" s="33">
        <v>17</v>
      </c>
      <c r="F222" s="23"/>
      <c r="G222" s="23"/>
      <c r="H222" s="23"/>
      <c r="I222" s="23"/>
      <c r="J222" s="23"/>
      <c r="K222" s="23"/>
      <c r="L222" s="23"/>
      <c r="M222" s="59"/>
      <c r="N222" s="93"/>
      <c r="O222" s="90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59"/>
      <c r="AA222" s="8">
        <v>1</v>
      </c>
      <c r="AB222" s="4"/>
      <c r="AC222" s="67">
        <f t="shared" si="4"/>
        <v>1</v>
      </c>
      <c r="AD222" s="136">
        <v>0.15789473684210525</v>
      </c>
      <c r="AE222" s="117"/>
      <c r="AF222" s="103">
        <f>AD222/AA222</f>
        <v>0.15789473684210525</v>
      </c>
    </row>
    <row r="223" spans="1:32" s="54" customFormat="1" ht="12">
      <c r="A223" s="57" t="s">
        <v>59</v>
      </c>
      <c r="B223" s="62" t="s">
        <v>247</v>
      </c>
      <c r="C223" s="120"/>
      <c r="D223" s="9"/>
      <c r="E223" s="9"/>
      <c r="F223" s="9"/>
      <c r="G223" s="9"/>
      <c r="H223" s="9"/>
      <c r="I223" s="9"/>
      <c r="J223" s="9"/>
      <c r="K223" s="9"/>
      <c r="L223" s="9"/>
      <c r="M223" s="58"/>
      <c r="N223" s="82"/>
      <c r="O223" s="91"/>
      <c r="P223" s="9"/>
      <c r="Q223" s="9"/>
      <c r="R223" s="9"/>
      <c r="S223" s="9"/>
      <c r="T223" s="125"/>
      <c r="U223" s="141">
        <v>25</v>
      </c>
      <c r="V223" s="65"/>
      <c r="W223" s="65"/>
      <c r="X223" s="65"/>
      <c r="Y223" s="65"/>
      <c r="Z223" s="124"/>
      <c r="AA223" s="8">
        <v>1</v>
      </c>
      <c r="AB223" s="4"/>
      <c r="AC223" s="67">
        <f t="shared" si="4"/>
        <v>1</v>
      </c>
      <c r="AD223" s="43">
        <v>0.14285714285714285</v>
      </c>
      <c r="AE223" s="117"/>
      <c r="AF223" s="103">
        <f>AD223/AA223</f>
        <v>0.14285714285714285</v>
      </c>
    </row>
    <row r="224" spans="1:56" ht="12.75" customHeight="1">
      <c r="A224" s="57" t="s">
        <v>59</v>
      </c>
      <c r="B224" s="62" t="s">
        <v>173</v>
      </c>
      <c r="C224" s="23"/>
      <c r="D224" s="9"/>
      <c r="E224" s="9"/>
      <c r="F224" s="9"/>
      <c r="G224" s="9"/>
      <c r="H224" s="9"/>
      <c r="I224" s="9"/>
      <c r="J224" s="48">
        <v>22</v>
      </c>
      <c r="K224" s="13">
        <v>4</v>
      </c>
      <c r="L224" s="9"/>
      <c r="M224" s="58"/>
      <c r="N224" s="82"/>
      <c r="O224" s="91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58"/>
      <c r="AA224" s="8">
        <v>1</v>
      </c>
      <c r="AB224" s="4">
        <v>1</v>
      </c>
      <c r="AC224" s="67">
        <f t="shared" si="4"/>
        <v>2</v>
      </c>
      <c r="AD224" s="43">
        <v>0.125</v>
      </c>
      <c r="AE224" s="117"/>
      <c r="AF224" s="103">
        <f>AD224/AA224</f>
        <v>0.125</v>
      </c>
      <c r="AG224" s="53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D224" s="54"/>
    </row>
    <row r="225" spans="1:32" s="54" customFormat="1" ht="12">
      <c r="A225" s="57" t="s">
        <v>59</v>
      </c>
      <c r="B225" s="62" t="s">
        <v>241</v>
      </c>
      <c r="C225" s="120"/>
      <c r="D225" s="9"/>
      <c r="E225" s="9"/>
      <c r="F225" s="9"/>
      <c r="G225" s="9"/>
      <c r="H225" s="9"/>
      <c r="I225" s="9"/>
      <c r="J225" s="9"/>
      <c r="K225" s="9"/>
      <c r="L225" s="9"/>
      <c r="M225" s="58"/>
      <c r="N225" s="82"/>
      <c r="O225" s="91"/>
      <c r="P225" s="9"/>
      <c r="Q225" s="9"/>
      <c r="R225" s="9"/>
      <c r="S225" s="9"/>
      <c r="T225" s="121">
        <v>26</v>
      </c>
      <c r="U225" s="65"/>
      <c r="V225" s="65"/>
      <c r="W225" s="65"/>
      <c r="X225" s="65"/>
      <c r="Y225" s="65"/>
      <c r="Z225" s="124"/>
      <c r="AA225" s="8">
        <v>1</v>
      </c>
      <c r="AB225" s="4"/>
      <c r="AC225" s="67">
        <f t="shared" si="4"/>
        <v>1</v>
      </c>
      <c r="AD225" s="43">
        <v>0.10714285714285714</v>
      </c>
      <c r="AE225" s="117"/>
      <c r="AF225" s="103">
        <f>AD225/AA225</f>
        <v>0.10714285714285714</v>
      </c>
    </row>
    <row r="226" spans="1:32" ht="12.75" customHeight="1">
      <c r="A226" s="57" t="s">
        <v>59</v>
      </c>
      <c r="B226" s="32" t="s">
        <v>121</v>
      </c>
      <c r="C226" s="23"/>
      <c r="D226" s="29"/>
      <c r="E226" s="33">
        <v>18</v>
      </c>
      <c r="F226" s="23"/>
      <c r="G226" s="23"/>
      <c r="H226" s="23"/>
      <c r="I226" s="23"/>
      <c r="J226" s="23"/>
      <c r="K226" s="23"/>
      <c r="L226" s="23"/>
      <c r="M226" s="59"/>
      <c r="N226" s="93"/>
      <c r="O226" s="90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59"/>
      <c r="AA226" s="8">
        <v>1</v>
      </c>
      <c r="AB226" s="4"/>
      <c r="AC226" s="67">
        <f t="shared" si="4"/>
        <v>1</v>
      </c>
      <c r="AD226" s="136">
        <v>0.10526315789473684</v>
      </c>
      <c r="AE226" s="117"/>
      <c r="AF226" s="103">
        <f>AD226/AA226</f>
        <v>0.10526315789473684</v>
      </c>
    </row>
    <row r="227" spans="1:32" ht="12.75" customHeight="1">
      <c r="A227" s="57" t="s">
        <v>59</v>
      </c>
      <c r="B227" s="62" t="s">
        <v>255</v>
      </c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58"/>
      <c r="N227" s="82"/>
      <c r="O227" s="91"/>
      <c r="P227" s="9"/>
      <c r="Q227" s="9"/>
      <c r="R227" s="9"/>
      <c r="S227" s="9"/>
      <c r="T227" s="9"/>
      <c r="U227" s="9"/>
      <c r="V227" s="121">
        <v>24</v>
      </c>
      <c r="W227" s="9"/>
      <c r="X227" s="9"/>
      <c r="Y227" s="9"/>
      <c r="Z227" s="58"/>
      <c r="AA227" s="8">
        <v>1</v>
      </c>
      <c r="AB227" s="144"/>
      <c r="AC227" s="67">
        <f t="shared" si="4"/>
        <v>1</v>
      </c>
      <c r="AD227" s="43">
        <v>0.08</v>
      </c>
      <c r="AE227" s="117"/>
      <c r="AF227" s="103">
        <f>AD227/AA227</f>
        <v>0.08</v>
      </c>
    </row>
    <row r="228" spans="1:32" s="54" customFormat="1" ht="12">
      <c r="A228" s="57" t="s">
        <v>59</v>
      </c>
      <c r="B228" s="62" t="s">
        <v>242</v>
      </c>
      <c r="C228" s="120"/>
      <c r="D228" s="9"/>
      <c r="E228" s="9"/>
      <c r="F228" s="9"/>
      <c r="G228" s="9"/>
      <c r="H228" s="9"/>
      <c r="I228" s="9"/>
      <c r="J228" s="9"/>
      <c r="K228" s="9"/>
      <c r="L228" s="9"/>
      <c r="M228" s="58"/>
      <c r="N228" s="82"/>
      <c r="O228" s="91"/>
      <c r="P228" s="9"/>
      <c r="Q228" s="9"/>
      <c r="R228" s="9"/>
      <c r="S228" s="9"/>
      <c r="T228" s="121">
        <v>27</v>
      </c>
      <c r="U228" s="65"/>
      <c r="V228" s="65"/>
      <c r="W228" s="65"/>
      <c r="X228" s="65"/>
      <c r="Y228" s="65"/>
      <c r="Z228" s="124"/>
      <c r="AA228" s="8">
        <v>1</v>
      </c>
      <c r="AB228" s="4"/>
      <c r="AC228" s="67">
        <f t="shared" si="4"/>
        <v>1</v>
      </c>
      <c r="AD228" s="43">
        <v>0.07142857142857142</v>
      </c>
      <c r="AE228" s="117"/>
      <c r="AF228" s="103">
        <f>AD228/AA228</f>
        <v>0.07142857142857142</v>
      </c>
    </row>
    <row r="229" spans="1:33" ht="12.75" customHeight="1">
      <c r="A229" s="57" t="s">
        <v>59</v>
      </c>
      <c r="B229" s="44" t="s">
        <v>138</v>
      </c>
      <c r="C229" s="9"/>
      <c r="D229" s="9"/>
      <c r="E229" s="9"/>
      <c r="F229" s="48">
        <v>17</v>
      </c>
      <c r="G229" s="12">
        <v>6</v>
      </c>
      <c r="H229" s="9"/>
      <c r="I229" s="9"/>
      <c r="J229" s="9"/>
      <c r="K229" s="9"/>
      <c r="L229" s="9"/>
      <c r="M229" s="58"/>
      <c r="N229" s="82"/>
      <c r="O229" s="91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58"/>
      <c r="AA229" s="8">
        <v>1</v>
      </c>
      <c r="AB229" s="4">
        <v>1</v>
      </c>
      <c r="AC229" s="67">
        <f t="shared" si="4"/>
        <v>2</v>
      </c>
      <c r="AD229" s="43">
        <v>0.058823529411764705</v>
      </c>
      <c r="AE229" s="117"/>
      <c r="AF229" s="103">
        <f>AD229/AA229</f>
        <v>0.058823529411764705</v>
      </c>
      <c r="AG229"/>
    </row>
    <row r="230" spans="1:32" ht="12.75" customHeight="1">
      <c r="A230" s="57" t="s">
        <v>59</v>
      </c>
      <c r="B230" s="44" t="s">
        <v>215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58"/>
      <c r="N230" s="82"/>
      <c r="O230" s="91"/>
      <c r="P230" s="9"/>
      <c r="Q230" s="12">
        <v>7</v>
      </c>
      <c r="R230" s="9"/>
      <c r="S230" s="9"/>
      <c r="T230" s="9"/>
      <c r="U230" s="9"/>
      <c r="V230" s="9"/>
      <c r="W230" s="9"/>
      <c r="X230" s="9"/>
      <c r="Y230" s="9"/>
      <c r="Z230" s="58"/>
      <c r="AA230" s="109"/>
      <c r="AB230" s="4">
        <v>1</v>
      </c>
      <c r="AC230" s="67">
        <f t="shared" si="4"/>
        <v>1</v>
      </c>
      <c r="AD230" s="150"/>
      <c r="AE230" s="40"/>
      <c r="AF230" s="64"/>
    </row>
    <row r="231" spans="1:32" ht="12.75" customHeight="1">
      <c r="A231" s="57" t="s">
        <v>59</v>
      </c>
      <c r="B231" s="44" t="s">
        <v>64</v>
      </c>
      <c r="C231" s="12">
        <v>5</v>
      </c>
      <c r="D231" s="9"/>
      <c r="E231" s="9"/>
      <c r="F231" s="9"/>
      <c r="G231" s="9"/>
      <c r="H231" s="9"/>
      <c r="I231" s="9"/>
      <c r="J231" s="9"/>
      <c r="K231" s="9"/>
      <c r="L231" s="9"/>
      <c r="M231" s="58"/>
      <c r="N231" s="82"/>
      <c r="O231" s="91"/>
      <c r="P231" s="9"/>
      <c r="Q231" s="9"/>
      <c r="R231" s="9"/>
      <c r="S231" s="12">
        <v>1</v>
      </c>
      <c r="T231" s="9"/>
      <c r="U231" s="9"/>
      <c r="V231" s="9"/>
      <c r="W231" s="9"/>
      <c r="X231" s="9"/>
      <c r="Y231" s="9"/>
      <c r="Z231" s="58"/>
      <c r="AA231" s="109"/>
      <c r="AB231" s="4">
        <v>2</v>
      </c>
      <c r="AC231" s="67">
        <f t="shared" si="4"/>
        <v>2</v>
      </c>
      <c r="AD231" s="150"/>
      <c r="AE231" s="40"/>
      <c r="AF231" s="64"/>
    </row>
    <row r="232" spans="1:32" ht="12.75" customHeight="1">
      <c r="A232" s="57" t="s">
        <v>59</v>
      </c>
      <c r="B232" s="44" t="s">
        <v>63</v>
      </c>
      <c r="C232" s="12">
        <v>5</v>
      </c>
      <c r="D232" s="9"/>
      <c r="E232" s="9"/>
      <c r="F232" s="9"/>
      <c r="G232" s="9"/>
      <c r="H232" s="9"/>
      <c r="I232" s="9"/>
      <c r="J232" s="9"/>
      <c r="K232" s="9"/>
      <c r="L232" s="9"/>
      <c r="M232" s="58"/>
      <c r="N232" s="82"/>
      <c r="O232" s="91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58"/>
      <c r="AA232" s="109"/>
      <c r="AB232" s="4">
        <v>1</v>
      </c>
      <c r="AC232" s="67">
        <f t="shared" si="4"/>
        <v>1</v>
      </c>
      <c r="AD232" s="150"/>
      <c r="AE232" s="40"/>
      <c r="AF232" s="64"/>
    </row>
    <row r="233" spans="1:32" ht="12.75" customHeight="1">
      <c r="A233" s="57" t="s">
        <v>59</v>
      </c>
      <c r="B233" s="44" t="s">
        <v>69</v>
      </c>
      <c r="C233" s="9"/>
      <c r="D233" s="12">
        <v>5</v>
      </c>
      <c r="E233" s="9"/>
      <c r="F233" s="9"/>
      <c r="G233" s="9"/>
      <c r="H233" s="9"/>
      <c r="I233" s="9"/>
      <c r="J233" s="9"/>
      <c r="K233" s="9"/>
      <c r="L233" s="9"/>
      <c r="M233" s="58"/>
      <c r="N233" s="82"/>
      <c r="O233" s="91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58"/>
      <c r="AA233" s="10"/>
      <c r="AB233" s="4">
        <v>1</v>
      </c>
      <c r="AC233" s="67">
        <f t="shared" si="4"/>
        <v>1</v>
      </c>
      <c r="AD233" s="142"/>
      <c r="AE233" s="37"/>
      <c r="AF233" s="64"/>
    </row>
    <row r="234" spans="1:32" ht="12.75" customHeight="1">
      <c r="A234" s="57" t="s">
        <v>59</v>
      </c>
      <c r="B234" s="44" t="s">
        <v>65</v>
      </c>
      <c r="C234" s="12">
        <v>5</v>
      </c>
      <c r="D234" s="9"/>
      <c r="E234" s="9"/>
      <c r="F234" s="9"/>
      <c r="G234" s="9"/>
      <c r="H234" s="9"/>
      <c r="I234" s="9"/>
      <c r="J234" s="9"/>
      <c r="K234" s="9"/>
      <c r="L234" s="9"/>
      <c r="M234" s="58"/>
      <c r="N234" s="82"/>
      <c r="O234" s="91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58"/>
      <c r="AA234" s="109"/>
      <c r="AB234" s="4">
        <v>1</v>
      </c>
      <c r="AC234" s="67">
        <f t="shared" si="4"/>
        <v>1</v>
      </c>
      <c r="AD234" s="150"/>
      <c r="AE234" s="40"/>
      <c r="AF234" s="64"/>
    </row>
    <row r="235" spans="1:33" ht="12.75" customHeight="1">
      <c r="A235" s="57" t="s">
        <v>59</v>
      </c>
      <c r="B235" s="44" t="s">
        <v>152</v>
      </c>
      <c r="C235" s="9"/>
      <c r="D235" s="9"/>
      <c r="E235" s="9"/>
      <c r="F235" s="50"/>
      <c r="G235" s="12">
        <v>5</v>
      </c>
      <c r="H235" s="9"/>
      <c r="I235" s="9"/>
      <c r="J235" s="9"/>
      <c r="K235" s="9"/>
      <c r="L235" s="9"/>
      <c r="M235" s="58"/>
      <c r="N235" s="82"/>
      <c r="O235" s="91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58"/>
      <c r="AA235" s="8"/>
      <c r="AB235" s="4">
        <v>1</v>
      </c>
      <c r="AC235" s="67">
        <f t="shared" si="4"/>
        <v>1</v>
      </c>
      <c r="AD235" s="43"/>
      <c r="AE235" s="39"/>
      <c r="AF235" s="64"/>
      <c r="AG235"/>
    </row>
    <row r="236" spans="1:32" ht="12.75" customHeight="1">
      <c r="A236" s="57" t="s">
        <v>59</v>
      </c>
      <c r="B236" s="44" t="s">
        <v>216</v>
      </c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58"/>
      <c r="N236" s="82"/>
      <c r="O236" s="91"/>
      <c r="P236" s="9"/>
      <c r="Q236" s="12">
        <v>7</v>
      </c>
      <c r="R236" s="9"/>
      <c r="S236" s="9"/>
      <c r="T236" s="9"/>
      <c r="U236" s="9"/>
      <c r="V236" s="9"/>
      <c r="W236" s="9"/>
      <c r="X236" s="9"/>
      <c r="Y236" s="9"/>
      <c r="Z236" s="58"/>
      <c r="AA236" s="109"/>
      <c r="AB236" s="4">
        <v>1</v>
      </c>
      <c r="AC236" s="67">
        <f t="shared" si="4"/>
        <v>1</v>
      </c>
      <c r="AD236" s="150"/>
      <c r="AE236" s="40"/>
      <c r="AF236" s="64"/>
    </row>
    <row r="237" spans="1:32" ht="12.75" customHeight="1">
      <c r="A237" s="57" t="s">
        <v>59</v>
      </c>
      <c r="B237" s="44" t="s">
        <v>217</v>
      </c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58"/>
      <c r="N237" s="82"/>
      <c r="O237" s="91"/>
      <c r="P237" s="9"/>
      <c r="Q237" s="12">
        <v>7</v>
      </c>
      <c r="R237" s="9"/>
      <c r="S237" s="9"/>
      <c r="T237" s="9"/>
      <c r="U237" s="9"/>
      <c r="V237" s="9"/>
      <c r="W237" s="9"/>
      <c r="X237" s="9"/>
      <c r="Y237" s="9"/>
      <c r="Z237" s="58"/>
      <c r="AA237" s="109"/>
      <c r="AB237" s="4">
        <v>1</v>
      </c>
      <c r="AC237" s="67">
        <f t="shared" si="4"/>
        <v>1</v>
      </c>
      <c r="AD237" s="150"/>
      <c r="AE237" s="40"/>
      <c r="AF237" s="64"/>
    </row>
    <row r="238" spans="1:33" ht="12.75" customHeight="1">
      <c r="A238" s="57" t="s">
        <v>59</v>
      </c>
      <c r="B238" s="44" t="s">
        <v>176</v>
      </c>
      <c r="C238" s="9"/>
      <c r="D238" s="9"/>
      <c r="E238" s="9"/>
      <c r="F238" s="50"/>
      <c r="G238" s="9"/>
      <c r="H238" s="9"/>
      <c r="I238" s="9"/>
      <c r="J238" s="9"/>
      <c r="K238" s="51">
        <v>6</v>
      </c>
      <c r="L238" s="9"/>
      <c r="M238" s="58"/>
      <c r="N238" s="82"/>
      <c r="O238" s="91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58"/>
      <c r="AA238" s="8"/>
      <c r="AB238" s="4">
        <v>1</v>
      </c>
      <c r="AC238" s="67">
        <f t="shared" si="4"/>
        <v>1</v>
      </c>
      <c r="AD238" s="43"/>
      <c r="AE238" s="39"/>
      <c r="AF238" s="64"/>
      <c r="AG238"/>
    </row>
    <row r="239" spans="1:32" ht="12.75" customHeight="1">
      <c r="A239" s="57" t="s">
        <v>59</v>
      </c>
      <c r="B239" s="44" t="s">
        <v>62</v>
      </c>
      <c r="C239" s="12">
        <v>2</v>
      </c>
      <c r="D239" s="12">
        <v>4</v>
      </c>
      <c r="E239" s="9"/>
      <c r="F239" s="9"/>
      <c r="G239" s="9"/>
      <c r="H239" s="9"/>
      <c r="I239" s="12">
        <v>3</v>
      </c>
      <c r="J239" s="9"/>
      <c r="K239" s="9"/>
      <c r="L239" s="9"/>
      <c r="M239" s="58"/>
      <c r="N239" s="82"/>
      <c r="O239" s="91"/>
      <c r="P239" s="9"/>
      <c r="Q239" s="9"/>
      <c r="R239" s="9"/>
      <c r="S239" s="12">
        <v>1</v>
      </c>
      <c r="T239" s="9"/>
      <c r="U239" s="9"/>
      <c r="V239" s="9"/>
      <c r="W239" s="9"/>
      <c r="X239" s="9"/>
      <c r="Y239" s="9"/>
      <c r="Z239" s="58"/>
      <c r="AA239" s="10"/>
      <c r="AB239" s="4">
        <v>4</v>
      </c>
      <c r="AC239" s="67">
        <f t="shared" si="4"/>
        <v>4</v>
      </c>
      <c r="AD239" s="142"/>
      <c r="AE239" s="37"/>
      <c r="AF239" s="64"/>
    </row>
    <row r="240" spans="1:33" ht="12.75" customHeight="1">
      <c r="A240" s="57" t="s">
        <v>59</v>
      </c>
      <c r="B240" s="44" t="s">
        <v>150</v>
      </c>
      <c r="C240" s="9"/>
      <c r="D240" s="9"/>
      <c r="E240" s="9"/>
      <c r="F240" s="50"/>
      <c r="G240" s="12">
        <v>5</v>
      </c>
      <c r="H240" s="9"/>
      <c r="I240" s="9"/>
      <c r="J240" s="9"/>
      <c r="K240" s="9"/>
      <c r="L240" s="9"/>
      <c r="M240" s="58"/>
      <c r="N240" s="82"/>
      <c r="O240" s="91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58"/>
      <c r="AA240" s="8"/>
      <c r="AB240" s="4">
        <v>1</v>
      </c>
      <c r="AC240" s="67">
        <f t="shared" si="4"/>
        <v>1</v>
      </c>
      <c r="AD240" s="43"/>
      <c r="AE240" s="39"/>
      <c r="AF240" s="64"/>
      <c r="AG240"/>
    </row>
    <row r="241" spans="1:33" ht="12.75" customHeight="1">
      <c r="A241" s="57" t="s">
        <v>59</v>
      </c>
      <c r="B241" s="44" t="s">
        <v>151</v>
      </c>
      <c r="C241" s="9"/>
      <c r="D241" s="9"/>
      <c r="E241" s="9"/>
      <c r="F241" s="50"/>
      <c r="G241" s="12">
        <v>5</v>
      </c>
      <c r="H241" s="9"/>
      <c r="I241" s="9"/>
      <c r="J241" s="9"/>
      <c r="K241" s="9"/>
      <c r="L241" s="9"/>
      <c r="M241" s="58"/>
      <c r="N241" s="82"/>
      <c r="O241" s="91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58"/>
      <c r="AA241" s="8"/>
      <c r="AB241" s="4">
        <v>1</v>
      </c>
      <c r="AC241" s="67">
        <f t="shared" si="4"/>
        <v>1</v>
      </c>
      <c r="AD241" s="43"/>
      <c r="AE241" s="39"/>
      <c r="AF241" s="64"/>
      <c r="AG241"/>
    </row>
    <row r="242" spans="1:32" ht="12.75" customHeight="1">
      <c r="A242" s="57" t="s">
        <v>59</v>
      </c>
      <c r="B242" s="44" t="s">
        <v>66</v>
      </c>
      <c r="C242" s="12">
        <v>5</v>
      </c>
      <c r="D242" s="9"/>
      <c r="E242" s="9"/>
      <c r="F242" s="9"/>
      <c r="G242" s="9"/>
      <c r="H242" s="9"/>
      <c r="I242" s="9"/>
      <c r="J242" s="9"/>
      <c r="K242" s="9"/>
      <c r="L242" s="9"/>
      <c r="M242" s="58"/>
      <c r="N242" s="82"/>
      <c r="O242" s="91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58"/>
      <c r="AA242" s="109"/>
      <c r="AB242" s="4">
        <v>1</v>
      </c>
      <c r="AC242" s="67">
        <f t="shared" si="4"/>
        <v>1</v>
      </c>
      <c r="AD242" s="150"/>
      <c r="AE242" s="40"/>
      <c r="AF242" s="64"/>
    </row>
  </sheetData>
  <hyperlinks>
    <hyperlink ref="C1" r:id="rId1" display="Encs cs."/>
    <hyperlink ref="D1" r:id="rId2" display="Kazincbarcika cs."/>
    <hyperlink ref="E1" r:id="rId3" display="Tatabánya"/>
    <hyperlink ref="F1" r:id="rId4" display="Balassagyarmat"/>
    <hyperlink ref="G1" r:id="rId5" display="Balassagy. cs."/>
    <hyperlink ref="H1" r:id="rId6" display="Bükkszentkereszt"/>
    <hyperlink ref="I1" r:id="rId7" display="Bükkszentker. cs."/>
    <hyperlink ref="J1" r:id="rId8" display="Székesfehérvár"/>
    <hyperlink ref="K1" r:id="rId9" display="Székesfehérvár cs."/>
    <hyperlink ref="L1" r:id="rId10" display="Kunfehértó"/>
    <hyperlink ref="M1" r:id="rId11" display="Martfű"/>
    <hyperlink ref="O1" r:id="rId12" display="Kalocsa"/>
    <hyperlink ref="P1" r:id="rId13" display="Szabadszállás"/>
  </hyperlinks>
  <printOptions/>
  <pageMargins left="0.75" right="0.75" top="1" bottom="1" header="0.5" footer="0.5"/>
  <pageSetup horizontalDpi="300" verticalDpi="300" orientation="portrait" paperSize="9" r:id="rId16"/>
  <legacy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Hacsek Tamas</dc:creator>
  <cp:keywords/>
  <dc:description/>
  <cp:lastModifiedBy>Tom</cp:lastModifiedBy>
  <dcterms:created xsi:type="dcterms:W3CDTF">2003-06-04T17:32:45Z</dcterms:created>
  <dcterms:modified xsi:type="dcterms:W3CDTF">2006-09-24T23:25:36Z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